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biser\Desktop\"/>
    </mc:Choice>
  </mc:AlternateContent>
  <xr:revisionPtr revIDLastSave="0" documentId="13_ncr:1_{5FBC9B23-2861-4FCF-8371-A576C3FFEC6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JAVNA OBJAVA INFORMACIJA" sheetId="1" r:id="rId1"/>
  </sheets>
  <definedNames>
    <definedName name="Br_fakture">#REF!</definedName>
    <definedName name="_xlnm.Print_Titles" localSheetId="0">'JAVNA OBJAVA INFORMACIJA'!$1:$6</definedName>
    <definedName name="NazivTvrtke">'JAVNA OBJAVA INFORMACIJA'!#REF!</definedName>
    <definedName name="PojedinostiOBrFakture">"PojedinostiOFakturi[Br fakture]"</definedName>
    <definedName name="rngInvoice">'JAVNA OBJAVA INFORMACIJA'!#REF!</definedName>
    <definedName name="TraženjeKupca">#REF!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46" i="1" l="1"/>
</calcChain>
</file>

<file path=xl/sharedStrings.xml><?xml version="1.0" encoding="utf-8"?>
<sst xmlns="http://schemas.openxmlformats.org/spreadsheetml/2006/main" count="562" uniqueCount="257">
  <si>
    <t>Iznos</t>
  </si>
  <si>
    <t>Naziv primatelja</t>
  </si>
  <si>
    <t>OIB primatelja</t>
  </si>
  <si>
    <t>Sjedište primatelja</t>
  </si>
  <si>
    <t>Vrsta rashoda i izdatka</t>
  </si>
  <si>
    <t>Opis</t>
  </si>
  <si>
    <t>Datum</t>
  </si>
  <si>
    <t>Adresa:</t>
  </si>
  <si>
    <t>OIB:</t>
  </si>
  <si>
    <t>Sjedište:</t>
  </si>
  <si>
    <t>OŠ LJUDEVIT GAJ KRAPINA</t>
  </si>
  <si>
    <t>TRG STJEPANA RADIĆA 1</t>
  </si>
  <si>
    <t>49000 KRAPINA</t>
  </si>
  <si>
    <t>JAVNA OBJAVA INFORMACIJA O TROŠENJU SREDSTAVA ZA RAZDOBLJE 
OD 01.06.2026. DO 30.06.2026.</t>
  </si>
  <si>
    <t>2026-URA-263 | eRačun br.: 340844696 - 58/1/26</t>
  </si>
  <si>
    <t>F-B TOURS D.O.O. ZA TRGOVINU, USLUGE I PUTNIČKA AGENCIJA</t>
  </si>
  <si>
    <t>PETROVSKO</t>
  </si>
  <si>
    <t>3231 | USLUGE TELEFONA, POŠTE I PRIJEVOZA</t>
  </si>
  <si>
    <t>2026-URA-264 | eRačun br.: 340845078 - 59/1/26</t>
  </si>
  <si>
    <t>2026-URA-287 | eRačun br.: 342749474 - 67/1/26</t>
  </si>
  <si>
    <t>ISPLATA PLAĆE 05/2026</t>
  </si>
  <si>
    <t>3111 | PLAĆE ZA REDOVAN RAD</t>
  </si>
  <si>
    <t>3132 | DOPRINOSI ZA OBVEZNO ZDRAVSTVENO OSIGURANJE</t>
  </si>
  <si>
    <t>ISPLATA OPOREZIVOG PRIJEVOZA 05/2026</t>
  </si>
  <si>
    <t>3212 | NAKNADE ZA PRIJEVOZ, ZA RAD NA TERENU I ODVOJENI ŽIVOT</t>
  </si>
  <si>
    <t>ISPLATA NAKNADE ZA INVALIDE 05/2026</t>
  </si>
  <si>
    <t>3295 | PRISTOJBE I NAKNADE</t>
  </si>
  <si>
    <t>2026-URA-289 | eRačun br.: 343179550 - 468/1/1</t>
  </si>
  <si>
    <t>ASTERI PROMET D.O.O.</t>
  </si>
  <si>
    <t>3222 | MATERIJAL I SIROVINE</t>
  </si>
  <si>
    <t>2026-URA-346 | eRačun br.: 347769894 - 526/1/1</t>
  </si>
  <si>
    <t>2026-URA-320 | eRačun br.: 345925032 - 536/1/3</t>
  </si>
  <si>
    <t>COPIA FORUM D.O.O.</t>
  </si>
  <si>
    <t>POZNANOVEC</t>
  </si>
  <si>
    <t>3235 | ZAKUPNINE I NAJAMNINE</t>
  </si>
  <si>
    <t>2026-URA-325 | eRačun br.: 346557816 - 126-PJ2-03</t>
  </si>
  <si>
    <t>EMOS-PROMET D.O.O. RADOBOJ</t>
  </si>
  <si>
    <t>3232 | USLUGE TEKUĆEG I INVESTICIJSKOG ODRŽAVANJA</t>
  </si>
  <si>
    <t>2026-URA-404 | eRačunbr.:353055765 - 137/1/26</t>
  </si>
  <si>
    <t>2026-URA-299 | eRačun br.: 344447745 - 615/FP/3</t>
  </si>
  <si>
    <t>FIDUS PAVIĆ D.O.O.</t>
  </si>
  <si>
    <t>ĐURMANEC</t>
  </si>
  <si>
    <t xml:space="preserve">3224 | MATERIJAL I DIJELOVI ZA TEKUĆE I INVESTICIJSKO ODRŽAVANJE </t>
  </si>
  <si>
    <t>2026-URA-354 | eRačun br.: 348915298 - 277339-1-25-0426</t>
  </si>
  <si>
    <t>FINANCIJSKA AGENCIJA</t>
  </si>
  <si>
    <t>ZAGREB</t>
  </si>
  <si>
    <t>3238 | RAČUNALNE USLUGE</t>
  </si>
  <si>
    <t>2026-URA-288 | eRačun br.: 343120940 - 240/1/1</t>
  </si>
  <si>
    <t>GOLUB USLUGE I TRGOVINA</t>
  </si>
  <si>
    <t>3221 | UREDSKI MATERIJAL I OSTALI MATERIJALNI RASHODI</t>
  </si>
  <si>
    <t>2026-URA-304 | eRačun br.: 344658352 - 228/001/100</t>
  </si>
  <si>
    <t>HORVAT COLOR</t>
  </si>
  <si>
    <t>KRAPINA</t>
  </si>
  <si>
    <t>2026-URA-423 | eRačunbr.:354693591 - 23524-92002-2</t>
  </si>
  <si>
    <t>HP-HRVATSKA POŠTA D.D.</t>
  </si>
  <si>
    <t>2026-URA-417 | eRačunbr.:354508230 - 272503-BIL1-008</t>
  </si>
  <si>
    <t>HRVATSKI TELEKOM D.D.</t>
  </si>
  <si>
    <t>2026-URA-419 | eRačunbr.:354529901 - 389633-BIL1-002</t>
  </si>
  <si>
    <t>2026-URA-284 | eRačun br.: 342579456 - 752/VP1111/1</t>
  </si>
  <si>
    <t>PREGRADA</t>
  </si>
  <si>
    <t>3722 | Naknade građanima i kućanstvima u naravi</t>
  </si>
  <si>
    <t>2026-URA-285 | eRačun br.: 342579502 - 753/VP1111/1</t>
  </si>
  <si>
    <t>2026-URA-345 | eRačun br.: 347768296 - 155637/900/900</t>
  </si>
  <si>
    <t>LEDO PLUS D.O.O.</t>
  </si>
  <si>
    <t>2026-URA-363 | eRačun br.: 349671136 - 168146/900/900</t>
  </si>
  <si>
    <t>2026-URA-290 | eRačun br.: 343368708 - 758/2/2</t>
  </si>
  <si>
    <t>LEUŠTEK J.D.O.O.</t>
  </si>
  <si>
    <t>3234 | KOMUNALNE USLUGE</t>
  </si>
  <si>
    <t>2026-URA-352 | eRačun br.: 348749599 - 1821-1-99</t>
  </si>
  <si>
    <t>2026-URA-349 | eRačun br.: 348257306 - 381/1/1</t>
  </si>
  <si>
    <t>MD PLIN OBRT ZA PRIJEVOZ I TRGOVINU</t>
  </si>
  <si>
    <t>3223 | ENERGIJA</t>
  </si>
  <si>
    <t>2026-URA-278 | eRačun br.: 341965128 - 96/1/4</t>
  </si>
  <si>
    <t>MEHANIČARSKI SERVIS-TRGOVINA "MIKI"</t>
  </si>
  <si>
    <t>2422 | POSTROJENJA I OPREMA</t>
  </si>
  <si>
    <t>2026-URA-342 | eRačun br.: 347321907 - 134/1/4</t>
  </si>
  <si>
    <t>2026-URA-293 | eRačun br.: 343922303 - 19/2/1</t>
  </si>
  <si>
    <t>MINI AUTI, VL. FEHIM ALAGIĆ</t>
  </si>
  <si>
    <t>ZAPREŠIĆ</t>
  </si>
  <si>
    <t xml:space="preserve">3239 | OSTALE USLUGE </t>
  </si>
  <si>
    <t>2026-URA-372 | eRačunbr.:350568270 - 585/1/3</t>
  </si>
  <si>
    <t>NAKLADA SLAP D.O.O.</t>
  </si>
  <si>
    <t>3213 | STRUČNO USAVRŠAVANJE ZAPOSLENIKA</t>
  </si>
  <si>
    <t>2026-URA-371 | eRačunbr.:350568116 - 1525/1/2</t>
  </si>
  <si>
    <t>2026-URA-262 | eRačun br.: 340819419 - 141/101/9410</t>
  </si>
  <si>
    <t>NARODNI TRGOVAČKI LANAC D.O.O.</t>
  </si>
  <si>
    <t>2026-URA-275 | eRačun br.: 341468012 - 143/101/9410</t>
  </si>
  <si>
    <t>2026-URA-337 | eRačun br.: 347203311 - 178/101/9410</t>
  </si>
  <si>
    <t>2026-URA-248 | eRačun br.: 338899916 - 131/101/9410</t>
  </si>
  <si>
    <t>2026-URA-249 | eRačun br.: 338963872 - 132/101/9410</t>
  </si>
  <si>
    <t>2026-URA-250 | eRačun br.: 338985126 - 135/101/9410</t>
  </si>
  <si>
    <t>2026-URA-260 | eRačun br.: 340715915 - 140/101/9410</t>
  </si>
  <si>
    <t>2026-URA-267 | eRačun br.: 340939587 - 142/101/9410</t>
  </si>
  <si>
    <t>2026-URA-276 | eRačun br.: 341566482 - 146/101/9410</t>
  </si>
  <si>
    <t>2026-URA-277 | eRačun br.: 341566705 - 145/101/9410</t>
  </si>
  <si>
    <t>2026-URA-282 | eRačun br.: 342555111 - 156/101/9410</t>
  </si>
  <si>
    <t>2026-URA-283 | eRačun br.: 342555501 - 157/101/9410</t>
  </si>
  <si>
    <t>2026-URA-300 | eRačun br.: 344580892 - 168/101/9410</t>
  </si>
  <si>
    <t>2026-URA-301 | eRačun br.: 344581003 - 169/101/9410</t>
  </si>
  <si>
    <t>2026-URA-302 | eRačun br.: 344582720 - 167/101/9410</t>
  </si>
  <si>
    <t>2026-URA-305 | eRačun br.: 344695710 - 171/101/9410</t>
  </si>
  <si>
    <t>2026-URA-306 | eRačun br.: 344696110 - 170/101/9410</t>
  </si>
  <si>
    <t>2026-URA-338 | eRačun br.: 347204312 - 179/101/9410</t>
  </si>
  <si>
    <t>2026-URA-339 | eRačun br.: 347204455 - 180/101/9410</t>
  </si>
  <si>
    <t>2026-URA-319 | eRačun br.: 345830457 - 173/101/9410</t>
  </si>
  <si>
    <t xml:space="preserve">3299 | OSTALI NESPOMENUTI RASHODI POSLOVANJA </t>
  </si>
  <si>
    <t>2026-URA-274 | eRačun br.: 341287141 - 160/01/1</t>
  </si>
  <si>
    <t>NUTKO j.d.o.o.</t>
  </si>
  <si>
    <t>2026-URA-350 | eRačun br.: 348646315 - 596/PKR/002</t>
  </si>
  <si>
    <t>PC-AUTOMATI</t>
  </si>
  <si>
    <t>2026-URA-330 | eRačun br.: 346692859 - 788/1/1</t>
  </si>
  <si>
    <t>PEKOM D.O.O. ZA PROIZVODNJU KRUHA I PECIVA</t>
  </si>
  <si>
    <t>2026-URA-331 | eRačun br.: 346692957 - 789/1/1</t>
  </si>
  <si>
    <t>2026-URA-332 | eRačun br.: 346693031 - 790/1/1</t>
  </si>
  <si>
    <t>2026-URA-368 | eRačun br.: 350484805 - 879/1/1</t>
  </si>
  <si>
    <t>2026-URA-369 | eRačun br.: 350485794 - 880/1/1</t>
  </si>
  <si>
    <t>2026-URA-370 | eRačun br.: 350485814 - 878/1/1</t>
  </si>
  <si>
    <t>2026-URA-309 | eRačun br.: 345076021 - 546-2-1</t>
  </si>
  <si>
    <t>POINT INFORMATIKA,KOMUNIKACIJA,TRGOVINA D.O.O.</t>
  </si>
  <si>
    <t>VARAŽDIN</t>
  </si>
  <si>
    <t>2026-URA-294 | eRačun br.: 343992668 - 263/V1/3</t>
  </si>
  <si>
    <t>PRESEČKI, VL. MARIO PRESEČKI, KRAPINA</t>
  </si>
  <si>
    <t>2026-URA-295 | eRačun br.: 343992675 - 264/V1/3</t>
  </si>
  <si>
    <t>2026-URA-355 | eRačun br.: 348925419 - 324/V1/3</t>
  </si>
  <si>
    <t>2026-URA-356 | eRačun br.: 348925421 - 326/V1/3</t>
  </si>
  <si>
    <t>2026-URA-357 | eRačun br.: 348925423 - 325/V1/3</t>
  </si>
  <si>
    <t>2026-URA-272 | eRačun br.: 341056494 - 607/PJ1/1/2026</t>
  </si>
  <si>
    <t>PROJECT-TRADE D.O.O.</t>
  </si>
  <si>
    <t>2026-URA-310 | eRačun br.: 345145523 - 309-1-1</t>
  </si>
  <si>
    <t xml:space="preserve">SALUBRIS D.O.O. </t>
  </si>
  <si>
    <t>2026-URA-280 | eRačun br.: 342364143 - 290/1/2</t>
  </si>
  <si>
    <t>2026-URA-353 | eRačun br.: 348771446 - 342/1/2</t>
  </si>
  <si>
    <t>2026-URA-296 | eRačun br.: 344010026 - 362/4/9</t>
  </si>
  <si>
    <t>TIM PAPIR j.d.o.o.</t>
  </si>
  <si>
    <t>2026-URA-266 | eRačun br.: 340858167 - 2601735-V080-1</t>
  </si>
  <si>
    <t>TRGOCENTAR D.O.O.</t>
  </si>
  <si>
    <t>ZABOK</t>
  </si>
  <si>
    <t>2026-URA-281 | eRačun br.: 342389092 - 2601800-V080-1</t>
  </si>
  <si>
    <t>2026-URA-297 | eRačun br.: 344337354 - 2601927-V080-1</t>
  </si>
  <si>
    <t>2026-URA-298 | eRačun br.: 344337362 - 2601931-V080-1</t>
  </si>
  <si>
    <t>2026-URA-308 | eRačun br.: 344957285 - 2601964-V080-1</t>
  </si>
  <si>
    <t>2026-URA-335 | eRačun br.: 347005665 - 2602042-V080-1</t>
  </si>
  <si>
    <t>2026-URA-358 | eRačun br.: 348962801 - 2602155-V080-1</t>
  </si>
  <si>
    <t>2026-URA-279 | eRačun br.: 342011517 - 2600024-V139-1</t>
  </si>
  <si>
    <t>2026-URA-326 | eRačun br.: 346672145 - 2600030-V139-1</t>
  </si>
  <si>
    <t>2026-URA-258 | eRačun br.: 340042853 - 222845/242/6</t>
  </si>
  <si>
    <t>VINDIJA, D.O.O.-PREHRAMBENA INDUSTRIJA</t>
  </si>
  <si>
    <t>2026-URA-265 | eRačun br.: 340851544 - 325576/550/6</t>
  </si>
  <si>
    <t>2026-URA-307 | eRačun br.: 344920488 - 257523/242/6</t>
  </si>
  <si>
    <t>2026-URA-315 | eRačun br.: 345539626 - 369207/550/6</t>
  </si>
  <si>
    <t>2026-URA-361 | eRačun br.: 349314106 - 290308/242/6</t>
  </si>
  <si>
    <t>2026-URA-362 | eRačun br.: 349666424 - 410856/550/6</t>
  </si>
  <si>
    <t>2026-URA-286 | eRačun br.: 342679718 - 822/RAC001/1</t>
  </si>
  <si>
    <t>WERK d.o.o.</t>
  </si>
  <si>
    <t>2026-URA-261 | eRačun br.: 340727592 - 1449/6P/26</t>
  </si>
  <si>
    <t>ZAVOD ZA JAVNO ZDRAVSTVO</t>
  </si>
  <si>
    <t>ZLATAR</t>
  </si>
  <si>
    <t xml:space="preserve">3236 | ZDRAVSTVENE I VETERINARSKE USLUGE </t>
  </si>
  <si>
    <t>2026-URA-317 | eRačun br.: 345805162 - 1671/6P/26</t>
  </si>
  <si>
    <t>2026-URA-321 | eRačun br.: 345932342 - 1748/6P/26</t>
  </si>
  <si>
    <t>ISPLATA PLAĆE PUN 05/2026</t>
  </si>
  <si>
    <t>2026-URA-400 | eRačunbr.:352919612 - 351228/7/1/2026</t>
  </si>
  <si>
    <t>PRIVREDNA BANKA ZAGREB d.d.</t>
  </si>
  <si>
    <t xml:space="preserve">3431 | BANKARSKE USLUGE I USLUGE PLATNOG PROMETA </t>
  </si>
  <si>
    <t>2321 | NAKNADE TROŠKOVA ZAPOSLENIMA</t>
  </si>
  <si>
    <t>3214 | OSTALE NAKNADE TROŠKOVA ZAPOSLENIKA</t>
  </si>
  <si>
    <t>ISPLATA REGRESA 2026.</t>
  </si>
  <si>
    <t xml:space="preserve">3121 | OSTALI RASHODI ZA ZAPOSLENE </t>
  </si>
  <si>
    <t>2026-URA-389 | eRačunbr.:352299590 - 1641/1/2</t>
  </si>
  <si>
    <t>2026-URA-390 | eRačunbr.:352378572 - 615/1/1</t>
  </si>
  <si>
    <t>2026-URA-415 | eRačunbr.:354440406 - 681/1/3</t>
  </si>
  <si>
    <t>2026-URA-397 | eRačunbr.:352716491 - 21/01/261</t>
  </si>
  <si>
    <t>ELEKTRO ŠNIC VL.PETAR PULJEK</t>
  </si>
  <si>
    <t>2026-URA-398 | eRačunbr.:352767906 - 796/FP/3</t>
  </si>
  <si>
    <t>2026-URA-456 | eRačun br.: 358302161 - 350778-1-25-0526</t>
  </si>
  <si>
    <t>2026-URA-380 | eRačunbr.:351294301 - 307-VP0-1</t>
  </si>
  <si>
    <t>HERCEGOVA TRGOVINA D.O.O.</t>
  </si>
  <si>
    <t>2026-URA-438 | eRačunbr.:355837239 - 2507/1/11</t>
  </si>
  <si>
    <t>KRAKOM D.O.O.</t>
  </si>
  <si>
    <t>2026-URA-439 | eRačunbr.:355837582 - 2503/1/11</t>
  </si>
  <si>
    <t>2026-URA-440 | eRačunbr.:355838709 - 2553/1/11</t>
  </si>
  <si>
    <t>2026-URA-381 | eRačunbr.:351339167 - 180014/900/900</t>
  </si>
  <si>
    <t>2026-URA-436 | eRačunbr.:355781937 - 24968-401-3</t>
  </si>
  <si>
    <t>MEĐIMURJE-PLIN D.O.O.</t>
  </si>
  <si>
    <t>2026-URA-437 | eRačunbr.:355781947 - 23666-401-3</t>
  </si>
  <si>
    <t>2026-URA-407 | eRačunbr.:353473570 - 12/1/4</t>
  </si>
  <si>
    <t>MUZEJ RADBOA</t>
  </si>
  <si>
    <t>RADOBOJ</t>
  </si>
  <si>
    <t>2026-URA-411 | eRačunbr.:353983315 - 230/A/5</t>
  </si>
  <si>
    <t>NATUS TRADE D.O.O.</t>
  </si>
  <si>
    <t>3812 | Tekuće donacije u naravi</t>
  </si>
  <si>
    <t>2026-URA-424 | eRačunbr.:354707282 - 691/PKR/002</t>
  </si>
  <si>
    <t>2026-URA-449 | eRačun br.: 357359183 - 733/PKR/002</t>
  </si>
  <si>
    <t>2026-URA-383 | eRačunbr.:351806916 - 668/PKR/002</t>
  </si>
  <si>
    <t>2026-URA-386 | eRačunbr.:352200438 - 367/V1/3</t>
  </si>
  <si>
    <t>2026-URA-387 | eRačunbr.:352200506 - 368/V1/3</t>
  </si>
  <si>
    <t>2026-URA-388 | eRačunbr.:352200571 - 369/V1/3</t>
  </si>
  <si>
    <t>2026-URA-448 | eRačun br.: 357295675 - 494/14/10301</t>
  </si>
  <si>
    <t>PRESEČKI-GRUPA D.O.O.</t>
  </si>
  <si>
    <t>2026-URA-413 | eRačunbr.:354123050 - 408/1/2</t>
  </si>
  <si>
    <t>2026-URA-414 | eRačunbr.:354125801 - 409/1/2</t>
  </si>
  <si>
    <t>2026-URA-425 | eRačunbr.:354717222 - 413/1/2</t>
  </si>
  <si>
    <t>2026-URA-416 | eRačunbr.:354446171 - 485/1/20001</t>
  </si>
  <si>
    <t>STANEK D.O.O.</t>
  </si>
  <si>
    <t>2026-URA-379 | eRačunbr.:351233025 - 3319-228-228</t>
  </si>
  <si>
    <t>ŠKOLSKA KNJIGA D.D.</t>
  </si>
  <si>
    <t>2026-URA-391 | eRačunbr.:352415860 - 407/4/9</t>
  </si>
  <si>
    <t>2026-URA-373 | eRačunbr.:350647678 - 2602258-V080-1</t>
  </si>
  <si>
    <t>2026-URA-378 | eRačunbr.:351001579 - 2602282-V080-1</t>
  </si>
  <si>
    <t>2026-URA-382 | eRačunbr.:351692220 - 2602323-V080-1</t>
  </si>
  <si>
    <t>2026-URA-396 | eRačunbr.:352715012 - 2600031-V139-1</t>
  </si>
  <si>
    <t>2026-URA-454 | eRačun br.: 358044022 - 86-1-1</t>
  </si>
  <si>
    <t>2026-URA-376 | eRačunbr.:350984043 - 7/1/1</t>
  </si>
  <si>
    <t>2451 | DODATNA ULAGANJA NA GRAĐEVINSKIM OBJEKTIMA</t>
  </si>
  <si>
    <t>2026-URA-399 | eRačunbr.:352894772 - 320701/242/6</t>
  </si>
  <si>
    <t>2026-URA-410 | eRačunbr.:353961486 - 455980/550/6</t>
  </si>
  <si>
    <t>2026-URA-412 | eRačunbr.:354110247 - 67-6-99</t>
  </si>
  <si>
    <t>VITAFARM D.O.O. KRAPINA</t>
  </si>
  <si>
    <t>3227 | SLUŽBENA, RADNA I ZAŠTITNA ODJEĆA I OBUĆA</t>
  </si>
  <si>
    <t>2026-URA-432 | eRačunbr.:355459343 - 2458-1-8</t>
  </si>
  <si>
    <t>ZAGORSKI VODOVOD D.O.O.</t>
  </si>
  <si>
    <t>2026-URA-405 | eRačunbr.:353072298 - 2164/6P/26</t>
  </si>
  <si>
    <t>SVEUKUPNO</t>
  </si>
  <si>
    <t xml:space="preserve">ISPLATA REGRESA 2026.-PUN </t>
  </si>
  <si>
    <t xml:space="preserve">RADNICI </t>
  </si>
  <si>
    <t xml:space="preserve">ISPLATA LOKO VOŽNJE 05/2026 </t>
  </si>
  <si>
    <t xml:space="preserve">ISPLATA PUTNIH NALOGA 05/2026 </t>
  </si>
  <si>
    <t>RADNICI</t>
  </si>
  <si>
    <t>3111 |BRUTO PLAĆE-NETO, POREZ, MIO I., MIO II.</t>
  </si>
  <si>
    <t>3113 | PLAĆE ZA PREKOVREMENI RAD</t>
  </si>
  <si>
    <t>3114 | PLAĆE ZA POSEBNE UVJETE RADA</t>
  </si>
  <si>
    <t>DRŽAVNI PRORAČUN</t>
  </si>
  <si>
    <t xml:space="preserve"> VARAŽDIN</t>
  </si>
  <si>
    <t xml:space="preserve"> DONJA PUŠĆA</t>
  </si>
  <si>
    <t xml:space="preserve"> RADOBOJ</t>
  </si>
  <si>
    <t xml:space="preserve"> KRAPINA</t>
  </si>
  <si>
    <t xml:space="preserve"> ZABOK</t>
  </si>
  <si>
    <t xml:space="preserve"> ZAGREB</t>
  </si>
  <si>
    <t xml:space="preserve"> BEDEKOVČINA</t>
  </si>
  <si>
    <t xml:space="preserve"> ČAKOVEC</t>
  </si>
  <si>
    <t xml:space="preserve"> JASTREBARSKO</t>
  </si>
  <si>
    <t>KRAPINSKE TOPLICE</t>
  </si>
  <si>
    <t xml:space="preserve"> DONJI PUSTAKOVEC</t>
  </si>
  <si>
    <t xml:space="preserve"> SESVETE</t>
  </si>
  <si>
    <t>JASTREBARSKO</t>
  </si>
  <si>
    <t xml:space="preserve"> KRAPINSKE TOPLICE</t>
  </si>
  <si>
    <t xml:space="preserve"> VELIKA GORICA</t>
  </si>
  <si>
    <t>Ravnateljica</t>
  </si>
  <si>
    <t>dr.sc. Vlatka Družinec Tušek</t>
  </si>
  <si>
    <t>U Krapini, 16.07.2026.</t>
  </si>
  <si>
    <t>3225 | SITNI INVENTAR</t>
  </si>
  <si>
    <t>4221 |UREDSKA OPREMA I NAMJEŠTAJ</t>
  </si>
  <si>
    <t>KIKO TRGOVINA I USLUGE, PREGRADA</t>
  </si>
  <si>
    <t>LJEKARNE VODOLŠAK,KRAPINA</t>
  </si>
  <si>
    <t xml:space="preserve">SAMOIZBOR TRG. NA MALO I VELIKO </t>
  </si>
  <si>
    <t>UNIVERSALIS, OBRT ZA PODUKU I OSTALE USLUGE</t>
  </si>
  <si>
    <t>V&amp;B GRADITELJSTVO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</si>
</sst>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164" formatCode="_(&quot;kn&quot;* #,##0_);_(&quot;kn&quot;* \(#,##0\);_(&quot;kn&quot;* &quot;-&quot;_);_(@_)"/>
    <numFmt numFmtId="165" formatCode="_(&quot;kn&quot;* #,##0.00_);_(&quot;kn&quot;* \(#,##0.00\);_(&quot;kn&quot;* &quot;-&quot;??_);_(@_)"/>
    <numFmt numFmtId="166" formatCode="_-* #,##0.00\ _k_n_-;\-* #,##0.00\ _k_n_-;_-* &quot;-&quot;??\ _k_n_-;_-@_-"/>
    <numFmt numFmtId="167" formatCode="_(* #,##0_);_(* \(#,##0\);_(* &quot;-&quot;_);_(@_)"/>
    <numFmt numFmtId="168" formatCode="_(* #,##0.00_);_(* \(#,##0.00\);_(* &quot;-&quot;??_);_(@_)"/>
    <numFmt numFmtId="169" formatCode="dd/mm/yyyy"/>
  </numFmts>
  <fonts count="35" x14ac:knownFonts="1">
    <font>
      <sz val="11"/>
      <color theme="2" tint="-0.749961851863155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Calibri"/>
      <family val="2"/>
      <scheme val="minor"/>
    </font>
    <font>
      <sz val="14"/>
      <color theme="4" tint="-0.24994659260841701"/>
      <name val="Calibri"/>
      <family val="2"/>
    </font>
    <font>
      <b/>
      <sz val="25"/>
      <color theme="0"/>
      <name val="Arial"/>
      <family val="2"/>
      <scheme val="major"/>
    </font>
    <font>
      <sz val="11"/>
      <color theme="2" tint="-0.89996032593768116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5" tint="-0.24994659260841701"/>
      <name val="Calibri"/>
      <family val="2"/>
      <scheme val="minor"/>
    </font>
    <font>
      <sz val="14"/>
      <color theme="4" tint="-0.24994659260841701"/>
      <name val="Arial"/>
      <family val="2"/>
      <scheme val="major"/>
    </font>
    <font>
      <sz val="12"/>
      <color theme="4" tint="-0.499984740745262"/>
      <name val="Arial"/>
      <family val="2"/>
      <scheme val="major"/>
    </font>
    <font>
      <sz val="11"/>
      <color theme="4" tint="-0.24994659260841701"/>
      <name val="Calibri"/>
      <family val="2"/>
      <scheme val="minor"/>
    </font>
    <font>
      <sz val="11"/>
      <color theme="1" tint="0.14993743705557422"/>
      <name val="Calibri"/>
      <family val="2"/>
      <scheme val="minor"/>
    </font>
    <font>
      <sz val="11"/>
      <color theme="2" tint="-0.89989928891872917"/>
      <name val="Calibri"/>
      <family val="2"/>
      <scheme val="minor"/>
    </font>
    <font>
      <sz val="11"/>
      <color theme="4" tint="-0.24994659260841701"/>
      <name val="Arial"/>
      <family val="2"/>
      <scheme val="major"/>
    </font>
    <font>
      <sz val="11"/>
      <color theme="2" tint="-0.749961851863155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5"/>
      <color theme="4" tint="-0.499984740745262"/>
      <name val="Calibri"/>
      <family val="2"/>
      <scheme val="minor"/>
    </font>
    <font>
      <sz val="11"/>
      <name val="Arial"/>
      <family val="2"/>
      <scheme val="major"/>
    </font>
    <font>
      <sz val="11"/>
      <color theme="1" tint="0.14993743705557422"/>
      <name val="Arial"/>
      <family val="2"/>
      <scheme val="major"/>
    </font>
    <font>
      <b/>
      <sz val="11"/>
      <color theme="1" tint="0.14993743705557422"/>
      <name val="Arial"/>
      <family val="2"/>
      <scheme val="maj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24"/>
      <color theme="0"/>
      <name val="Calibri"/>
      <family val="2"/>
      <scheme val="minor"/>
    </font>
    <font>
      <sz val="10"/>
      <color theme="2" tint="-0.749961851863155"/>
      <name val="Calibri"/>
      <family val="2"/>
      <scheme val="minor"/>
    </font>
    <font>
      <b/>
      <sz val="10"/>
      <name val="Calibri"/>
      <family val="2"/>
      <charset val="238"/>
      <scheme val="minor"/>
    </font>
    <font>
      <b/>
      <sz val="11"/>
      <color theme="2" tint="-0.749961851863155"/>
      <name val="Calibri"/>
      <family val="2"/>
      <charset val="238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4" tint="-0.24994659260841701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 style="thick">
        <color theme="2"/>
      </top>
      <bottom/>
      <diagonal/>
    </border>
    <border>
      <left style="thin">
        <color theme="4"/>
      </left>
      <right style="thin">
        <color theme="4"/>
      </right>
      <top style="double">
        <color theme="4"/>
      </top>
      <bottom style="thin">
        <color theme="4"/>
      </bottom>
      <diagonal/>
    </border>
    <border>
      <left/>
      <right/>
      <top/>
      <bottom style="thick">
        <color theme="4" tint="0.599963377788628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ck">
        <color theme="4" tint="0.59996337778862885"/>
      </top>
      <bottom/>
      <diagonal/>
    </border>
  </borders>
  <cellStyleXfs count="49">
    <xf numFmtId="0" fontId="0" fillId="0" borderId="0" applyNumberFormat="0" applyFill="0" applyBorder="0">
      <alignment vertical="top" wrapText="1"/>
    </xf>
    <xf numFmtId="0" fontId="12" fillId="0" borderId="0" applyNumberFormat="0" applyFill="0" applyBorder="0" applyAlignment="0" applyProtection="0"/>
    <xf numFmtId="0" fontId="10" fillId="0" borderId="0" applyNumberFormat="0" applyFill="0" applyBorder="0" applyProtection="0">
      <alignment vertical="center"/>
    </xf>
    <xf numFmtId="0" fontId="4" fillId="0" borderId="0" applyNumberFormat="0" applyFill="0" applyBorder="0" applyAlignment="0" applyProtection="0"/>
    <xf numFmtId="10" fontId="3" fillId="0" borderId="0" applyFont="0" applyFill="0" applyBorder="0" applyProtection="0">
      <alignment horizontal="left"/>
    </xf>
    <xf numFmtId="0" fontId="11" fillId="0" borderId="0" applyNumberFormat="0" applyFill="0" applyBorder="0" applyAlignment="0" applyProtection="0">
      <alignment vertical="top" wrapText="1"/>
    </xf>
    <xf numFmtId="0" fontId="5" fillId="4" borderId="3" applyNumberFormat="0" applyAlignment="0" applyProtection="0"/>
    <xf numFmtId="0" fontId="6" fillId="3" borderId="0" applyNumberFormat="0" applyBorder="0" applyAlignment="0" applyProtection="0"/>
    <xf numFmtId="0" fontId="9" fillId="0" borderId="0" applyFill="0" applyBorder="0" applyProtection="0">
      <alignment horizontal="left" vertical="center"/>
    </xf>
    <xf numFmtId="0" fontId="8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7" fillId="0" borderId="2" applyNumberFormat="0" applyAlignment="0" applyProtection="0"/>
    <xf numFmtId="0" fontId="14" fillId="0" borderId="0" applyFill="0" applyBorder="0" applyProtection="0">
      <alignment horizontal="left" vertical="center"/>
    </xf>
    <xf numFmtId="168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6" fillId="6" borderId="0" applyNumberFormat="0" applyBorder="0" applyAlignment="0" applyProtection="0"/>
    <xf numFmtId="0" fontId="17" fillId="7" borderId="0" applyNumberFormat="0" applyBorder="0" applyAlignment="0" applyProtection="0"/>
    <xf numFmtId="0" fontId="18" fillId="8" borderId="0" applyNumberFormat="0" applyBorder="0" applyAlignment="0" applyProtection="0"/>
    <xf numFmtId="0" fontId="19" fillId="9" borderId="4" applyNumberFormat="0" applyAlignment="0" applyProtection="0"/>
    <xf numFmtId="0" fontId="20" fillId="10" borderId="5" applyNumberFormat="0" applyAlignment="0" applyProtection="0"/>
    <xf numFmtId="0" fontId="21" fillId="10" borderId="4" applyNumberFormat="0" applyAlignment="0" applyProtection="0"/>
    <xf numFmtId="0" fontId="22" fillId="0" borderId="6" applyNumberFormat="0" applyFill="0" applyAlignment="0" applyProtection="0"/>
    <xf numFmtId="0" fontId="23" fillId="11" borderId="7" applyNumberFormat="0" applyAlignment="0" applyProtection="0"/>
    <xf numFmtId="0" fontId="15" fillId="12" borderId="8" applyNumberFormat="0" applyFont="0" applyAlignment="0" applyProtection="0"/>
    <xf numFmtId="0" fontId="24" fillId="13" borderId="0" applyNumberFormat="0" applyBorder="0" applyAlignment="0" applyProtection="0"/>
    <xf numFmtId="0" fontId="1" fillId="5" borderId="0" applyNumberFormat="0" applyBorder="0" applyAlignment="0" applyProtection="0"/>
    <xf numFmtId="0" fontId="1" fillId="14" borderId="0" applyNumberFormat="0" applyBorder="0" applyAlignment="0" applyProtection="0"/>
    <xf numFmtId="0" fontId="24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4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4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4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4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</cellStyleXfs>
  <cellXfs count="34">
    <xf numFmtId="0" fontId="0" fillId="0" borderId="0" xfId="0">
      <alignment vertical="top" wrapText="1"/>
    </xf>
    <xf numFmtId="0" fontId="3" fillId="0" borderId="0" xfId="0" applyFont="1">
      <alignment vertical="top" wrapText="1"/>
    </xf>
    <xf numFmtId="0" fontId="3" fillId="0" borderId="0" xfId="0" applyFont="1" applyAlignment="1">
      <alignment vertical="center"/>
    </xf>
    <xf numFmtId="0" fontId="5" fillId="4" borderId="3" xfId="6" applyAlignment="1" applyProtection="1">
      <alignment vertical="top" wrapText="1"/>
    </xf>
    <xf numFmtId="0" fontId="6" fillId="3" borderId="0" xfId="7" applyAlignment="1" applyProtection="1">
      <alignment vertical="top" wrapText="1"/>
    </xf>
    <xf numFmtId="0" fontId="9" fillId="0" borderId="0" xfId="8" applyFill="1" applyBorder="1" applyAlignment="1" applyProtection="1">
      <alignment horizontal="center" vertical="center"/>
    </xf>
    <xf numFmtId="0" fontId="3" fillId="0" borderId="0" xfId="0" applyFont="1" applyAlignment="1">
      <alignment horizontal="center" vertical="top" wrapText="1"/>
    </xf>
    <xf numFmtId="166" fontId="0" fillId="0" borderId="0" xfId="0" applyNumberFormat="1" applyFill="1" applyBorder="1" applyAlignment="1">
      <alignment horizontal="center" vertical="center"/>
    </xf>
    <xf numFmtId="0" fontId="26" fillId="3" borderId="1" xfId="7" applyFont="1" applyBorder="1" applyAlignment="1">
      <alignment horizontal="left" vertical="center" wrapText="1"/>
    </xf>
    <xf numFmtId="0" fontId="26" fillId="3" borderId="0" xfId="7" applyFont="1" applyAlignment="1">
      <alignment vertical="center"/>
    </xf>
    <xf numFmtId="0" fontId="9" fillId="0" borderId="0" xfId="8" applyFill="1" applyBorder="1" applyAlignment="1" applyProtection="1">
      <alignment horizontal="center" vertical="center" wrapText="1"/>
    </xf>
    <xf numFmtId="0" fontId="12" fillId="3" borderId="0" xfId="1" applyFill="1" applyAlignment="1">
      <alignment horizontal="left" vertical="center" wrapText="1"/>
    </xf>
    <xf numFmtId="0" fontId="27" fillId="3" borderId="0" xfId="1" applyFont="1" applyFill="1" applyAlignment="1">
      <alignment horizontal="right" vertical="center" wrapText="1"/>
    </xf>
    <xf numFmtId="0" fontId="28" fillId="3" borderId="0" xfId="1" applyFont="1" applyFill="1" applyAlignment="1">
      <alignment vertical="center" wrapText="1"/>
    </xf>
    <xf numFmtId="0" fontId="30" fillId="3" borderId="0" xfId="7" applyFont="1" applyAlignment="1">
      <alignment horizontal="left" vertical="center"/>
    </xf>
    <xf numFmtId="0" fontId="30" fillId="3" borderId="0" xfId="7" applyFont="1" applyAlignment="1">
      <alignment vertical="center"/>
    </xf>
    <xf numFmtId="0" fontId="29" fillId="3" borderId="1" xfId="7" applyFont="1" applyBorder="1" applyAlignment="1">
      <alignment horizontal="right" vertical="center" wrapText="1"/>
    </xf>
    <xf numFmtId="14" fontId="29" fillId="3" borderId="1" xfId="7" applyNumberFormat="1" applyFont="1" applyBorder="1" applyAlignment="1">
      <alignment horizontal="left" vertical="center"/>
    </xf>
    <xf numFmtId="14" fontId="29" fillId="3" borderId="0" xfId="7" applyNumberFormat="1" applyFont="1" applyAlignment="1">
      <alignment horizontal="left" vertical="center"/>
    </xf>
    <xf numFmtId="14" fontId="9" fillId="0" borderId="0" xfId="8" applyNumberFormat="1" applyFill="1" applyBorder="1" applyAlignment="1" applyProtection="1">
      <alignment horizontal="left" vertical="center"/>
    </xf>
    <xf numFmtId="14" fontId="3" fillId="0" borderId="0" xfId="0" applyNumberFormat="1" applyFont="1" applyAlignment="1">
      <alignment horizontal="left" vertical="center" wrapText="1"/>
    </xf>
    <xf numFmtId="169" fontId="3" fillId="2" borderId="0" xfId="0" applyNumberFormat="1" applyFont="1" applyFill="1" applyAlignment="1">
      <alignment horizontal="left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0" fillId="2" borderId="0" xfId="0" applyNumberFormat="1" applyFill="1" applyAlignment="1">
      <alignment horizontal="center" vertical="center"/>
    </xf>
    <xf numFmtId="165" fontId="0" fillId="2" borderId="0" xfId="0" applyNumberFormat="1" applyFill="1" applyAlignment="1">
      <alignment horizontal="center" vertical="center" wrapText="1"/>
    </xf>
    <xf numFmtId="165" fontId="3" fillId="2" borderId="0" xfId="0" applyNumberFormat="1" applyFont="1" applyFill="1" applyAlignment="1">
      <alignment horizontal="center" vertical="center" wrapText="1"/>
    </xf>
    <xf numFmtId="166" fontId="0" fillId="0" borderId="0" xfId="0" applyNumberFormat="1" applyFill="1" applyAlignment="1">
      <alignment horizontal="center" vertical="center"/>
    </xf>
    <xf numFmtId="0" fontId="32" fillId="2" borderId="0" xfId="0" applyNumberFormat="1" applyFont="1" applyFill="1" applyBorder="1" applyAlignment="1">
      <alignment horizontal="center" vertical="center" wrapText="1"/>
    </xf>
    <xf numFmtId="0" fontId="31" fillId="4" borderId="3" xfId="6" applyFont="1" applyAlignment="1" applyProtection="1">
      <alignment horizontal="center" vertical="center" wrapText="1"/>
    </xf>
    <xf numFmtId="0" fontId="30" fillId="3" borderId="9" xfId="7" applyFont="1" applyBorder="1" applyAlignment="1">
      <alignment horizontal="left" vertical="center" wrapText="1"/>
    </xf>
    <xf numFmtId="0" fontId="25" fillId="0" borderId="0" xfId="2" applyFont="1" applyBorder="1" applyAlignment="1" applyProtection="1">
      <alignment horizontal="center" vertical="center" wrapText="1"/>
    </xf>
    <xf numFmtId="0" fontId="30" fillId="3" borderId="9" xfId="7" applyFont="1" applyBorder="1" applyAlignment="1">
      <alignment horizontal="left" vertical="center"/>
    </xf>
    <xf numFmtId="165" fontId="33" fillId="2" borderId="0" xfId="0" applyNumberFormat="1" applyFont="1" applyFill="1" applyAlignment="1">
      <alignment horizontal="center" vertical="center" wrapText="1"/>
    </xf>
    <xf numFmtId="166" fontId="34" fillId="0" borderId="0" xfId="0" applyNumberFormat="1" applyFont="1" applyFill="1" applyAlignment="1">
      <alignment horizontal="center" vertical="center"/>
    </xf>
  </cellXfs>
  <cellStyles count="49">
    <cellStyle name="20% - Isticanje1" xfId="27" builtinId="30" customBuiltin="1"/>
    <cellStyle name="20% - Isticanje2" xfId="30" builtinId="34" customBuiltin="1"/>
    <cellStyle name="20% - Isticanje3" xfId="34" builtinId="38" customBuiltin="1"/>
    <cellStyle name="20% - Isticanje4" xfId="38" builtinId="42" customBuiltin="1"/>
    <cellStyle name="20% - Isticanje5" xfId="42" builtinId="46" customBuiltin="1"/>
    <cellStyle name="20% - Isticanje6" xfId="46" builtinId="50" customBuiltin="1"/>
    <cellStyle name="40% - Isticanje1" xfId="28" builtinId="31" customBuiltin="1"/>
    <cellStyle name="40% - Isticanje2" xfId="31" builtinId="35" customBuiltin="1"/>
    <cellStyle name="40% - Isticanje3" xfId="35" builtinId="39" customBuiltin="1"/>
    <cellStyle name="40% - Isticanje4" xfId="39" builtinId="43" customBuiltin="1"/>
    <cellStyle name="40% - Isticanje5" xfId="43" builtinId="47" customBuiltin="1"/>
    <cellStyle name="40% - Isticanje6" xfId="47" builtinId="51" customBuiltin="1"/>
    <cellStyle name="60% - Isticanje1" xfId="7" builtinId="32" customBuiltin="1"/>
    <cellStyle name="60% - Isticanje2" xfId="32" builtinId="36" customBuiltin="1"/>
    <cellStyle name="60% - Isticanje3" xfId="36" builtinId="40" customBuiltin="1"/>
    <cellStyle name="60% - Isticanje4" xfId="40" builtinId="44" customBuiltin="1"/>
    <cellStyle name="60% - Isticanje5" xfId="44" builtinId="48" customBuiltin="1"/>
    <cellStyle name="60% - Isticanje6" xfId="48" builtinId="52" customBuiltin="1"/>
    <cellStyle name="Bilješka" xfId="25" builtinId="10" customBuiltin="1"/>
    <cellStyle name="Dobro" xfId="17" builtinId="26" customBuiltin="1"/>
    <cellStyle name="Hiperveza" xfId="1" builtinId="8" customBuiltin="1"/>
    <cellStyle name="Isticanje1" xfId="26" builtinId="29" customBuiltin="1"/>
    <cellStyle name="Isticanje2" xfId="29" builtinId="33" customBuiltin="1"/>
    <cellStyle name="Isticanje3" xfId="33" builtinId="37" customBuiltin="1"/>
    <cellStyle name="Isticanje4" xfId="37" builtinId="41" customBuiltin="1"/>
    <cellStyle name="Isticanje5" xfId="41" builtinId="45" customBuiltin="1"/>
    <cellStyle name="Isticanje6" xfId="45" builtinId="49" customBuiltin="1"/>
    <cellStyle name="Izlaz" xfId="21" builtinId="21" customBuiltin="1"/>
    <cellStyle name="Izračun" xfId="22" builtinId="22" customBuiltin="1"/>
    <cellStyle name="Loše" xfId="18" builtinId="27" customBuiltin="1"/>
    <cellStyle name="Naslov" xfId="6" builtinId="15" customBuiltin="1"/>
    <cellStyle name="Naslov 1" xfId="2" builtinId="16" customBuiltin="1"/>
    <cellStyle name="Naslov 2" xfId="3" builtinId="17" customBuiltin="1"/>
    <cellStyle name="Naslov 3" xfId="8" builtinId="18" customBuiltin="1"/>
    <cellStyle name="Naslov 4" xfId="12" builtinId="19" customBuiltin="1"/>
    <cellStyle name="Neutralno" xfId="19" builtinId="28" customBuiltin="1"/>
    <cellStyle name="Normalno" xfId="0" builtinId="0" customBuiltin="1"/>
    <cellStyle name="Postotak" xfId="4" builtinId="5" customBuiltin="1"/>
    <cellStyle name="Povezana ćelija" xfId="23" builtinId="24" customBuiltin="1"/>
    <cellStyle name="Praćena hiperveza" xfId="5" builtinId="9" customBuiltin="1"/>
    <cellStyle name="Provjera ćelije" xfId="24" builtinId="23" customBuiltin="1"/>
    <cellStyle name="Tekst objašnjenja" xfId="10" builtinId="53" customBuiltin="1"/>
    <cellStyle name="Tekst upozorenja" xfId="9" builtinId="11" customBuiltin="1"/>
    <cellStyle name="Ukupni zbroj" xfId="11" builtinId="25" customBuiltin="1"/>
    <cellStyle name="Unos" xfId="20" builtinId="20" customBuiltin="1"/>
    <cellStyle name="Valuta" xfId="15" builtinId="4" customBuiltin="1"/>
    <cellStyle name="Valuta [0]" xfId="16" builtinId="7" customBuiltin="1"/>
    <cellStyle name="Zarez" xfId="13" builtinId="3" customBuiltin="1"/>
    <cellStyle name="Zarez [0]" xfId="14" builtinId="6" customBuiltin="1"/>
  </cellStyles>
  <dxfs count="34"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numFmt numFmtId="166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165" formatCode="_(&quot;kn&quot;* #,##0.00_);_(&quot;kn&quot;* \(#,##0.00\);_(&quot;kn&quot;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165" formatCode="_(&quot;kn&quot;* #,##0.00_);_(&quot;kn&quot;* \(#,##0.00\);_(&quot;kn&quot;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169" formatCode="dd/mm/yyyy"/>
      <fill>
        <patternFill patternType="solid">
          <fgColor indexed="64"/>
          <bgColor theme="0"/>
        </patternFill>
      </fill>
      <alignment horizontal="left" vertical="center" textRotation="0" indent="0" justifyLastLine="0" shrinkToFit="0" readingOrder="0"/>
    </dxf>
    <dxf>
      <alignment horizontal="general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 val="0"/>
        <i val="0"/>
        <color theme="1" tint="4.9989318521683403E-2"/>
      </font>
    </dxf>
    <dxf>
      <font>
        <b/>
        <color theme="4" tint="-0.249977111117893"/>
      </font>
    </dxf>
    <dxf>
      <font>
        <b/>
        <i val="0"/>
        <color theme="4" tint="-0.499984740745262"/>
      </font>
      <border>
        <left style="thin">
          <color theme="4"/>
        </left>
        <right style="thin">
          <color theme="4"/>
        </right>
        <top style="double">
          <color theme="4"/>
        </top>
        <bottom style="thin">
          <color theme="4"/>
        </bottom>
      </border>
    </dxf>
    <dxf>
      <font>
        <b val="0"/>
        <i val="0"/>
        <color theme="4" tint="-0.24994659260841701"/>
      </font>
      <border>
        <left style="thin">
          <color theme="4"/>
        </left>
        <right style="thin">
          <color theme="4"/>
        </right>
        <top style="thin">
          <color theme="4"/>
        </top>
        <vertical/>
        <horizontal/>
      </border>
    </dxf>
    <dxf>
      <font>
        <b val="0"/>
        <i val="0"/>
        <color theme="3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/>
        </vertical>
        <horizontal style="thin">
          <color theme="4"/>
        </horizontal>
      </border>
    </dxf>
  </dxfs>
  <tableStyles count="1" defaultPivotStyle="PivotStyleLight16">
    <tableStyle name="Tablica izlaznih faktura" pivot="0" count="7" xr9:uid="{00000000-0011-0000-FFFF-FFFF00000000}">
      <tableStyleElement type="wholeTable" dxfId="33"/>
      <tableStyleElement type="headerRow" dxfId="32"/>
      <tableStyleElement type="totalRow" dxfId="31"/>
      <tableStyleElement type="firstColumn" dxfId="30"/>
      <tableStyleElement type="lastColumn" dxfId="29"/>
      <tableStyleElement type="firstRowStripe" dxfId="28"/>
      <tableStyleElement type="firstColumnStripe" dxfId="2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8E4E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FakturaProjekta" displayName="FakturaProjekta" ref="A6:G146" dataDxfId="26" totalsRowDxfId="25">
  <autoFilter ref="A6:G146" xr:uid="{D96E2867-778C-462C-B278-521AA53E5109}"/>
  <tableColumns count="7">
    <tableColumn id="7" xr3:uid="{00000000-0010-0000-0000-000007000000}" name="Datum" dataDxfId="24" totalsRowDxfId="23"/>
    <tableColumn id="2" xr3:uid="{97293A13-2891-47F2-AD4C-38D3F1A32837}" name="Opis" dataDxfId="22" totalsRowDxfId="21"/>
    <tableColumn id="1" xr3:uid="{A88EED1D-8200-4BD8-B8EF-48EBAC59F628}" name="Naziv primatelja" dataDxfId="20" totalsRowDxfId="19"/>
    <tableColumn id="8" xr3:uid="{00000000-0010-0000-0000-000008000000}" name="OIB primatelja" dataDxfId="18" totalsRowDxfId="17" dataCellStyle="Normalno"/>
    <tableColumn id="10" xr3:uid="{00000000-0010-0000-0000-00000A000000}" name="Sjedište primatelja" dataDxfId="16" totalsRowDxfId="15" dataCellStyle="Normalno"/>
    <tableColumn id="3" xr3:uid="{55D21C7C-6279-4D2D-93FD-FD49CFDDB8EA}" name="Vrsta rashoda i izdatka" dataDxfId="14" totalsRowDxfId="13"/>
    <tableColumn id="11" xr3:uid="{00000000-0010-0000-0000-00000B000000}" name="Iznos" totalsRowFunction="count" dataDxfId="12" totalsRowDxfId="11" dataCellStyle="Normalno"/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heme/theme1.xml><?xml version="1.0" encoding="utf-8"?>
<a:theme xmlns:a="http://schemas.openxmlformats.org/drawingml/2006/main" name="Office Theme">
  <a:themeElements>
    <a:clrScheme name="Concourse">
      <a:dk1>
        <a:sysClr val="windowText" lastClr="000000"/>
      </a:dk1>
      <a:lt1>
        <a:sysClr val="window" lastClr="FFFFFF"/>
      </a:lt1>
      <a:dk2>
        <a:srgbClr val="464646"/>
      </a:dk2>
      <a:lt2>
        <a:srgbClr val="DEF5FA"/>
      </a:lt2>
      <a:accent1>
        <a:srgbClr val="2DA2BF"/>
      </a:accent1>
      <a:accent2>
        <a:srgbClr val="DA1F28"/>
      </a:accent2>
      <a:accent3>
        <a:srgbClr val="EB641B"/>
      </a:accent3>
      <a:accent4>
        <a:srgbClr val="39639D"/>
      </a:accent4>
      <a:accent5>
        <a:srgbClr val="474B78"/>
      </a:accent5>
      <a:accent6>
        <a:srgbClr val="7D3C4A"/>
      </a:accent6>
      <a:hlink>
        <a:srgbClr val="FF8119"/>
      </a:hlink>
      <a:folHlink>
        <a:srgbClr val="44B9E8"/>
      </a:folHlink>
    </a:clrScheme>
    <a:fontScheme name="Sales Invoice">
      <a:majorFont>
        <a:latin typeface="Arial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tabColor theme="4" tint="-0.499984740745262"/>
    <pageSetUpPr autoPageBreaks="0" fitToPage="1"/>
  </sheetPr>
  <dimension ref="A1:H149"/>
  <sheetViews>
    <sheetView showGridLines="0" tabSelected="1" topLeftCell="A138" zoomScaleNormal="100" workbookViewId="0">
      <selection activeCell="D148" sqref="D148"/>
    </sheetView>
  </sheetViews>
  <sheetFormatPr defaultColWidth="9" defaultRowHeight="33.950000000000003" customHeight="1" x14ac:dyDescent="0.25"/>
  <cols>
    <col min="1" max="1" width="12.5703125" style="20" customWidth="1"/>
    <col min="2" max="2" width="34.28515625" style="6" customWidth="1"/>
    <col min="3" max="3" width="32.5703125" style="6" customWidth="1"/>
    <col min="4" max="4" width="14.28515625" style="6" customWidth="1"/>
    <col min="5" max="5" width="16" style="6" customWidth="1"/>
    <col min="6" max="6" width="31.5703125" style="6" customWidth="1"/>
    <col min="7" max="7" width="21.42578125" style="6" customWidth="1"/>
    <col min="8" max="8" width="0.28515625" style="1" customWidth="1"/>
    <col min="9" max="10" width="9" style="1"/>
    <col min="11" max="13" width="9.42578125" style="1" customWidth="1"/>
    <col min="14" max="16384" width="9" style="1"/>
  </cols>
  <sheetData>
    <row r="1" spans="1:8" ht="57.95" customHeight="1" thickBot="1" x14ac:dyDescent="0.3">
      <c r="A1" s="28" t="s">
        <v>10</v>
      </c>
      <c r="B1" s="28"/>
      <c r="C1" s="28"/>
      <c r="D1" s="28"/>
      <c r="E1" s="28"/>
      <c r="F1" s="28"/>
      <c r="G1" s="28"/>
      <c r="H1" s="3"/>
    </row>
    <row r="2" spans="1:8" ht="29.25" customHeight="1" thickTop="1" x14ac:dyDescent="0.25">
      <c r="A2" s="17" t="s">
        <v>7</v>
      </c>
      <c r="B2" s="31" t="s">
        <v>11</v>
      </c>
      <c r="C2" s="31"/>
      <c r="D2" s="8"/>
      <c r="E2" s="16" t="s">
        <v>8</v>
      </c>
      <c r="F2" s="29">
        <v>68206344969</v>
      </c>
      <c r="G2" s="29"/>
      <c r="H2" s="4"/>
    </row>
    <row r="3" spans="1:8" ht="29.25" customHeight="1" x14ac:dyDescent="0.25">
      <c r="A3" s="18" t="s">
        <v>9</v>
      </c>
      <c r="B3" s="14" t="s">
        <v>12</v>
      </c>
      <c r="C3" s="15"/>
      <c r="D3" s="9"/>
      <c r="E3" s="11"/>
      <c r="F3" s="12"/>
      <c r="G3" s="13"/>
      <c r="H3" s="4"/>
    </row>
    <row r="4" spans="1:8" ht="29.25" customHeight="1" x14ac:dyDescent="0.25">
      <c r="A4" s="30" t="s">
        <v>13</v>
      </c>
      <c r="B4" s="30"/>
      <c r="C4" s="30"/>
      <c r="D4" s="30"/>
      <c r="E4" s="30"/>
      <c r="F4" s="30"/>
      <c r="G4" s="30"/>
    </row>
    <row r="5" spans="1:8" ht="29.25" customHeight="1" x14ac:dyDescent="0.25">
      <c r="A5" s="30"/>
      <c r="B5" s="30"/>
      <c r="C5" s="30"/>
      <c r="D5" s="30"/>
      <c r="E5" s="30"/>
      <c r="F5" s="30"/>
      <c r="G5" s="30"/>
    </row>
    <row r="6" spans="1:8" s="2" customFormat="1" ht="42" customHeight="1" x14ac:dyDescent="0.25">
      <c r="A6" s="19" t="s">
        <v>6</v>
      </c>
      <c r="B6" s="5" t="s">
        <v>5</v>
      </c>
      <c r="C6" s="5" t="s">
        <v>1</v>
      </c>
      <c r="D6" s="10" t="s">
        <v>2</v>
      </c>
      <c r="E6" s="10" t="s">
        <v>3</v>
      </c>
      <c r="F6" s="10" t="s">
        <v>4</v>
      </c>
      <c r="G6" s="5" t="s">
        <v>0</v>
      </c>
    </row>
    <row r="7" spans="1:8" s="2" customFormat="1" ht="33.75" customHeight="1" x14ac:dyDescent="0.25">
      <c r="A7" s="21">
        <v>46176</v>
      </c>
      <c r="B7" s="27" t="s">
        <v>14</v>
      </c>
      <c r="C7" s="22" t="s">
        <v>15</v>
      </c>
      <c r="D7" s="23">
        <v>78021427188</v>
      </c>
      <c r="E7" s="24" t="s">
        <v>16</v>
      </c>
      <c r="F7" s="25" t="s">
        <v>17</v>
      </c>
      <c r="G7" s="7">
        <v>750</v>
      </c>
    </row>
    <row r="8" spans="1:8" ht="33.950000000000003" customHeight="1" x14ac:dyDescent="0.25">
      <c r="A8" s="21">
        <v>46176</v>
      </c>
      <c r="B8" s="22" t="s">
        <v>18</v>
      </c>
      <c r="C8" s="22" t="s">
        <v>15</v>
      </c>
      <c r="D8" s="23">
        <v>78021427188</v>
      </c>
      <c r="E8" s="24" t="s">
        <v>16</v>
      </c>
      <c r="F8" s="25" t="s">
        <v>17</v>
      </c>
      <c r="G8" s="26">
        <v>2250</v>
      </c>
    </row>
    <row r="9" spans="1:8" ht="33.950000000000003" customHeight="1" x14ac:dyDescent="0.25">
      <c r="A9" s="21">
        <v>46176</v>
      </c>
      <c r="B9" s="22" t="s">
        <v>19</v>
      </c>
      <c r="C9" s="22" t="s">
        <v>15</v>
      </c>
      <c r="D9" s="23">
        <v>78021427188</v>
      </c>
      <c r="E9" s="24" t="s">
        <v>16</v>
      </c>
      <c r="F9" s="25" t="s">
        <v>17</v>
      </c>
      <c r="G9" s="26">
        <v>500</v>
      </c>
    </row>
    <row r="10" spans="1:8" ht="33.950000000000003" customHeight="1" x14ac:dyDescent="0.25">
      <c r="A10" s="21">
        <v>46182</v>
      </c>
      <c r="B10" s="22" t="s">
        <v>20</v>
      </c>
      <c r="C10" s="22" t="s">
        <v>227</v>
      </c>
      <c r="D10" s="23"/>
      <c r="E10" s="24"/>
      <c r="F10" s="25" t="s">
        <v>228</v>
      </c>
      <c r="G10" s="26">
        <v>135275.9</v>
      </c>
    </row>
    <row r="11" spans="1:8" ht="33.950000000000003" customHeight="1" x14ac:dyDescent="0.25">
      <c r="A11" s="21">
        <v>46182</v>
      </c>
      <c r="B11" s="22" t="s">
        <v>20</v>
      </c>
      <c r="C11" s="22" t="s">
        <v>227</v>
      </c>
      <c r="D11" s="23"/>
      <c r="E11" s="24"/>
      <c r="F11" s="25" t="s">
        <v>229</v>
      </c>
      <c r="G11" s="26">
        <v>4691.63</v>
      </c>
    </row>
    <row r="12" spans="1:8" ht="33.950000000000003" customHeight="1" x14ac:dyDescent="0.25">
      <c r="A12" s="21">
        <v>46182</v>
      </c>
      <c r="B12" s="22" t="s">
        <v>20</v>
      </c>
      <c r="C12" s="22" t="s">
        <v>227</v>
      </c>
      <c r="D12" s="23"/>
      <c r="E12" s="24"/>
      <c r="F12" s="25" t="s">
        <v>230</v>
      </c>
      <c r="G12" s="26">
        <v>1525.96</v>
      </c>
    </row>
    <row r="13" spans="1:8" ht="33.950000000000003" customHeight="1" x14ac:dyDescent="0.25">
      <c r="A13" s="21">
        <v>46182</v>
      </c>
      <c r="B13" s="22" t="s">
        <v>20</v>
      </c>
      <c r="C13" s="22" t="s">
        <v>227</v>
      </c>
      <c r="D13" s="23"/>
      <c r="E13" s="24"/>
      <c r="F13" s="25" t="s">
        <v>22</v>
      </c>
      <c r="G13" s="26">
        <v>23301.78</v>
      </c>
    </row>
    <row r="14" spans="1:8" ht="33.950000000000003" customHeight="1" x14ac:dyDescent="0.25">
      <c r="A14" s="21">
        <v>46182</v>
      </c>
      <c r="B14" s="22" t="s">
        <v>20</v>
      </c>
      <c r="C14" s="22" t="s">
        <v>227</v>
      </c>
      <c r="D14" s="23"/>
      <c r="E14" s="24"/>
      <c r="F14" s="25" t="s">
        <v>24</v>
      </c>
      <c r="G14" s="26">
        <v>4074.62</v>
      </c>
    </row>
    <row r="15" spans="1:8" ht="33.950000000000003" customHeight="1" x14ac:dyDescent="0.25">
      <c r="A15" s="21">
        <v>46182</v>
      </c>
      <c r="B15" s="22" t="s">
        <v>25</v>
      </c>
      <c r="C15" s="22" t="s">
        <v>231</v>
      </c>
      <c r="D15" s="23">
        <v>18683136487</v>
      </c>
      <c r="E15" s="24" t="s">
        <v>45</v>
      </c>
      <c r="F15" s="25" t="s">
        <v>26</v>
      </c>
      <c r="G15" s="26">
        <v>420</v>
      </c>
    </row>
    <row r="16" spans="1:8" ht="33.950000000000003" customHeight="1" x14ac:dyDescent="0.25">
      <c r="A16" s="21">
        <v>46182</v>
      </c>
      <c r="B16" s="22" t="s">
        <v>23</v>
      </c>
      <c r="C16" s="22" t="s">
        <v>227</v>
      </c>
      <c r="D16" s="23"/>
      <c r="E16" s="24"/>
      <c r="F16" s="25" t="s">
        <v>24</v>
      </c>
      <c r="G16" s="26">
        <v>144.05000000000001</v>
      </c>
    </row>
    <row r="17" spans="1:7" ht="33.950000000000003" customHeight="1" x14ac:dyDescent="0.25">
      <c r="A17" s="21">
        <v>46182</v>
      </c>
      <c r="B17" s="22" t="s">
        <v>27</v>
      </c>
      <c r="C17" s="22" t="s">
        <v>28</v>
      </c>
      <c r="D17" s="23">
        <v>26238410166</v>
      </c>
      <c r="E17" s="24" t="s">
        <v>233</v>
      </c>
      <c r="F17" s="25" t="s">
        <v>29</v>
      </c>
      <c r="G17" s="26">
        <v>172</v>
      </c>
    </row>
    <row r="18" spans="1:7" ht="33.950000000000003" customHeight="1" x14ac:dyDescent="0.25">
      <c r="A18" s="21">
        <v>46182</v>
      </c>
      <c r="B18" s="22" t="s">
        <v>30</v>
      </c>
      <c r="C18" s="22" t="s">
        <v>28</v>
      </c>
      <c r="D18" s="23">
        <v>26238410166</v>
      </c>
      <c r="E18" s="24" t="s">
        <v>233</v>
      </c>
      <c r="F18" s="25" t="s">
        <v>29</v>
      </c>
      <c r="G18" s="26">
        <v>82.3</v>
      </c>
    </row>
    <row r="19" spans="1:7" ht="33.950000000000003" customHeight="1" x14ac:dyDescent="0.25">
      <c r="A19" s="21">
        <v>46182</v>
      </c>
      <c r="B19" s="22" t="s">
        <v>31</v>
      </c>
      <c r="C19" s="22" t="s">
        <v>32</v>
      </c>
      <c r="D19" s="23">
        <v>88512251460</v>
      </c>
      <c r="E19" s="24" t="s">
        <v>33</v>
      </c>
      <c r="F19" s="25" t="s">
        <v>34</v>
      </c>
      <c r="G19" s="26">
        <v>66.36</v>
      </c>
    </row>
    <row r="20" spans="1:7" ht="33.950000000000003" customHeight="1" x14ac:dyDescent="0.25">
      <c r="A20" s="21">
        <v>46182</v>
      </c>
      <c r="B20" s="22" t="s">
        <v>35</v>
      </c>
      <c r="C20" s="22" t="s">
        <v>36</v>
      </c>
      <c r="D20" s="23">
        <v>34920717539</v>
      </c>
      <c r="E20" s="24" t="s">
        <v>234</v>
      </c>
      <c r="F20" s="25" t="s">
        <v>37</v>
      </c>
      <c r="G20" s="26">
        <v>165</v>
      </c>
    </row>
    <row r="21" spans="1:7" ht="33.950000000000003" customHeight="1" x14ac:dyDescent="0.25">
      <c r="A21" s="21">
        <v>46182</v>
      </c>
      <c r="B21" s="22" t="s">
        <v>38</v>
      </c>
      <c r="C21" s="22" t="s">
        <v>15</v>
      </c>
      <c r="D21" s="23">
        <v>78021427188</v>
      </c>
      <c r="E21" s="24" t="s">
        <v>16</v>
      </c>
      <c r="F21" s="25" t="s">
        <v>17</v>
      </c>
      <c r="G21" s="26">
        <v>3900</v>
      </c>
    </row>
    <row r="22" spans="1:7" ht="33.950000000000003" customHeight="1" x14ac:dyDescent="0.25">
      <c r="A22" s="21">
        <v>46182</v>
      </c>
      <c r="B22" s="22" t="s">
        <v>39</v>
      </c>
      <c r="C22" s="22" t="s">
        <v>40</v>
      </c>
      <c r="D22" s="23">
        <v>95612559446</v>
      </c>
      <c r="E22" s="24" t="s">
        <v>41</v>
      </c>
      <c r="F22" s="25" t="s">
        <v>42</v>
      </c>
      <c r="G22" s="26">
        <v>5.39</v>
      </c>
    </row>
    <row r="23" spans="1:7" ht="33.950000000000003" customHeight="1" x14ac:dyDescent="0.25">
      <c r="A23" s="21">
        <v>46182</v>
      </c>
      <c r="B23" s="22" t="s">
        <v>43</v>
      </c>
      <c r="C23" s="22" t="s">
        <v>44</v>
      </c>
      <c r="D23" s="23">
        <v>85821130368</v>
      </c>
      <c r="E23" s="24" t="s">
        <v>45</v>
      </c>
      <c r="F23" s="25" t="s">
        <v>46</v>
      </c>
      <c r="G23" s="26">
        <v>1.66</v>
      </c>
    </row>
    <row r="24" spans="1:7" ht="33.950000000000003" customHeight="1" x14ac:dyDescent="0.25">
      <c r="A24" s="21">
        <v>46182</v>
      </c>
      <c r="B24" s="22" t="s">
        <v>47</v>
      </c>
      <c r="C24" s="22" t="s">
        <v>48</v>
      </c>
      <c r="D24" s="23">
        <v>53636619766</v>
      </c>
      <c r="E24" s="24" t="s">
        <v>235</v>
      </c>
      <c r="F24" s="25" t="s">
        <v>49</v>
      </c>
      <c r="G24" s="26">
        <v>323.25</v>
      </c>
    </row>
    <row r="25" spans="1:7" ht="33.950000000000003" customHeight="1" x14ac:dyDescent="0.25">
      <c r="A25" s="21">
        <v>46182</v>
      </c>
      <c r="B25" s="22" t="s">
        <v>50</v>
      </c>
      <c r="C25" s="22" t="s">
        <v>51</v>
      </c>
      <c r="D25" s="23">
        <v>94695482326</v>
      </c>
      <c r="E25" s="24" t="s">
        <v>52</v>
      </c>
      <c r="F25" s="25" t="s">
        <v>42</v>
      </c>
      <c r="G25" s="26">
        <v>112.8</v>
      </c>
    </row>
    <row r="26" spans="1:7" ht="33.950000000000003" customHeight="1" x14ac:dyDescent="0.25">
      <c r="A26" s="21">
        <v>46182</v>
      </c>
      <c r="B26" s="22" t="s">
        <v>53</v>
      </c>
      <c r="C26" s="22" t="s">
        <v>54</v>
      </c>
      <c r="D26" s="23">
        <v>87311810356</v>
      </c>
      <c r="E26" s="24" t="s">
        <v>246</v>
      </c>
      <c r="F26" s="25" t="s">
        <v>17</v>
      </c>
      <c r="G26" s="26">
        <v>11.47</v>
      </c>
    </row>
    <row r="27" spans="1:7" ht="33.950000000000003" customHeight="1" x14ac:dyDescent="0.25">
      <c r="A27" s="21">
        <v>46182</v>
      </c>
      <c r="B27" s="22" t="s">
        <v>55</v>
      </c>
      <c r="C27" s="22" t="s">
        <v>56</v>
      </c>
      <c r="D27" s="23">
        <v>81793146560</v>
      </c>
      <c r="E27" s="24" t="s">
        <v>45</v>
      </c>
      <c r="F27" s="25" t="s">
        <v>17</v>
      </c>
      <c r="G27" s="26">
        <v>86.84</v>
      </c>
    </row>
    <row r="28" spans="1:7" ht="33.950000000000003" customHeight="1" x14ac:dyDescent="0.25">
      <c r="A28" s="21">
        <v>46182</v>
      </c>
      <c r="B28" s="22" t="s">
        <v>57</v>
      </c>
      <c r="C28" s="22" t="s">
        <v>56</v>
      </c>
      <c r="D28" s="23">
        <v>81793146560</v>
      </c>
      <c r="E28" s="24" t="s">
        <v>45</v>
      </c>
      <c r="F28" s="25" t="s">
        <v>17</v>
      </c>
      <c r="G28" s="26">
        <v>143.09</v>
      </c>
    </row>
    <row r="29" spans="1:7" ht="33.950000000000003" customHeight="1" x14ac:dyDescent="0.25">
      <c r="A29" s="21">
        <v>46182</v>
      </c>
      <c r="B29" s="22" t="s">
        <v>58</v>
      </c>
      <c r="C29" s="22" t="s">
        <v>252</v>
      </c>
      <c r="D29" s="23">
        <v>46126456930</v>
      </c>
      <c r="E29" s="24" t="s">
        <v>59</v>
      </c>
      <c r="F29" s="25" t="s">
        <v>60</v>
      </c>
      <c r="G29" s="26">
        <v>9.5</v>
      </c>
    </row>
    <row r="30" spans="1:7" ht="33.950000000000003" customHeight="1" x14ac:dyDescent="0.25">
      <c r="A30" s="21">
        <v>46182</v>
      </c>
      <c r="B30" s="22" t="s">
        <v>61</v>
      </c>
      <c r="C30" s="22" t="s">
        <v>252</v>
      </c>
      <c r="D30" s="23">
        <v>46126456930</v>
      </c>
      <c r="E30" s="24" t="s">
        <v>59</v>
      </c>
      <c r="F30" s="25" t="s">
        <v>60</v>
      </c>
      <c r="G30" s="26">
        <v>28.02</v>
      </c>
    </row>
    <row r="31" spans="1:7" ht="33.950000000000003" customHeight="1" x14ac:dyDescent="0.25">
      <c r="A31" s="21">
        <v>46182</v>
      </c>
      <c r="B31" s="22" t="s">
        <v>62</v>
      </c>
      <c r="C31" s="22" t="s">
        <v>63</v>
      </c>
      <c r="D31" s="23">
        <v>7179054100</v>
      </c>
      <c r="E31" s="24" t="s">
        <v>45</v>
      </c>
      <c r="F31" s="25" t="s">
        <v>29</v>
      </c>
      <c r="G31" s="26">
        <v>65.88</v>
      </c>
    </row>
    <row r="32" spans="1:7" ht="33.950000000000003" customHeight="1" x14ac:dyDescent="0.25">
      <c r="A32" s="21">
        <v>46182</v>
      </c>
      <c r="B32" s="22" t="s">
        <v>64</v>
      </c>
      <c r="C32" s="22" t="s">
        <v>63</v>
      </c>
      <c r="D32" s="23">
        <v>7179054100</v>
      </c>
      <c r="E32" s="24" t="s">
        <v>45</v>
      </c>
      <c r="F32" s="25" t="s">
        <v>29</v>
      </c>
      <c r="G32" s="26">
        <v>257.27999999999997</v>
      </c>
    </row>
    <row r="33" spans="1:7" ht="33.950000000000003" customHeight="1" x14ac:dyDescent="0.25">
      <c r="A33" s="21">
        <v>46182</v>
      </c>
      <c r="B33" s="22" t="s">
        <v>65</v>
      </c>
      <c r="C33" s="22" t="s">
        <v>66</v>
      </c>
      <c r="D33" s="23">
        <v>61974650944</v>
      </c>
      <c r="E33" s="24" t="s">
        <v>33</v>
      </c>
      <c r="F33" s="25" t="s">
        <v>67</v>
      </c>
      <c r="G33" s="26">
        <v>367.65</v>
      </c>
    </row>
    <row r="34" spans="1:7" ht="33.950000000000003" customHeight="1" x14ac:dyDescent="0.25">
      <c r="A34" s="21">
        <v>46182</v>
      </c>
      <c r="B34" s="22" t="s">
        <v>68</v>
      </c>
      <c r="C34" s="22" t="s">
        <v>253</v>
      </c>
      <c r="D34" s="23">
        <v>98484914423</v>
      </c>
      <c r="E34" s="24" t="s">
        <v>52</v>
      </c>
      <c r="F34" s="25" t="s">
        <v>49</v>
      </c>
      <c r="G34" s="26">
        <v>85.35</v>
      </c>
    </row>
    <row r="35" spans="1:7" ht="33.950000000000003" customHeight="1" x14ac:dyDescent="0.25">
      <c r="A35" s="21">
        <v>46182</v>
      </c>
      <c r="B35" s="22" t="s">
        <v>69</v>
      </c>
      <c r="C35" s="22" t="s">
        <v>70</v>
      </c>
      <c r="D35" s="23">
        <v>22174212633</v>
      </c>
      <c r="E35" s="24" t="s">
        <v>245</v>
      </c>
      <c r="F35" s="25" t="s">
        <v>71</v>
      </c>
      <c r="G35" s="26">
        <v>44.78</v>
      </c>
    </row>
    <row r="36" spans="1:7" ht="33.950000000000003" customHeight="1" x14ac:dyDescent="0.25">
      <c r="A36" s="21">
        <v>46182</v>
      </c>
      <c r="B36" s="22" t="s">
        <v>72</v>
      </c>
      <c r="C36" s="22" t="s">
        <v>73</v>
      </c>
      <c r="D36" s="23">
        <v>30390634616</v>
      </c>
      <c r="E36" s="24" t="s">
        <v>52</v>
      </c>
      <c r="F36" s="25" t="s">
        <v>74</v>
      </c>
      <c r="G36" s="26">
        <v>565.08000000000004</v>
      </c>
    </row>
    <row r="37" spans="1:7" ht="33.950000000000003" customHeight="1" x14ac:dyDescent="0.25">
      <c r="A37" s="21">
        <v>46182</v>
      </c>
      <c r="B37" s="22" t="s">
        <v>75</v>
      </c>
      <c r="C37" s="22" t="s">
        <v>73</v>
      </c>
      <c r="D37" s="23">
        <v>30390634616</v>
      </c>
      <c r="E37" s="24" t="s">
        <v>52</v>
      </c>
      <c r="F37" s="25" t="s">
        <v>37</v>
      </c>
      <c r="G37" s="26">
        <v>148.59</v>
      </c>
    </row>
    <row r="38" spans="1:7" ht="33.950000000000003" customHeight="1" x14ac:dyDescent="0.25">
      <c r="A38" s="21">
        <v>46182</v>
      </c>
      <c r="B38" s="22" t="s">
        <v>75</v>
      </c>
      <c r="C38" s="22" t="s">
        <v>73</v>
      </c>
      <c r="D38" s="23">
        <v>30390634616</v>
      </c>
      <c r="E38" s="24" t="s">
        <v>52</v>
      </c>
      <c r="F38" s="25" t="s">
        <v>250</v>
      </c>
      <c r="G38" s="26">
        <v>22</v>
      </c>
    </row>
    <row r="39" spans="1:7" ht="33.950000000000003" customHeight="1" x14ac:dyDescent="0.25">
      <c r="A39" s="21">
        <v>46182</v>
      </c>
      <c r="B39" s="22" t="s">
        <v>76</v>
      </c>
      <c r="C39" s="22" t="s">
        <v>77</v>
      </c>
      <c r="D39" s="23">
        <v>53066702042</v>
      </c>
      <c r="E39" s="24" t="s">
        <v>78</v>
      </c>
      <c r="F39" s="25" t="s">
        <v>79</v>
      </c>
      <c r="G39" s="26">
        <v>375</v>
      </c>
    </row>
    <row r="40" spans="1:7" ht="33.950000000000003" customHeight="1" x14ac:dyDescent="0.25">
      <c r="A40" s="21">
        <v>46182</v>
      </c>
      <c r="B40" s="22" t="s">
        <v>80</v>
      </c>
      <c r="C40" s="22" t="s">
        <v>81</v>
      </c>
      <c r="D40" s="23"/>
      <c r="E40" s="24" t="s">
        <v>240</v>
      </c>
      <c r="F40" s="25" t="s">
        <v>82</v>
      </c>
      <c r="G40" s="26">
        <v>357.5</v>
      </c>
    </row>
    <row r="41" spans="1:7" ht="33.950000000000003" customHeight="1" x14ac:dyDescent="0.25">
      <c r="A41" s="21">
        <v>46182</v>
      </c>
      <c r="B41" s="22" t="s">
        <v>83</v>
      </c>
      <c r="C41" s="22" t="s">
        <v>81</v>
      </c>
      <c r="D41" s="23"/>
      <c r="E41" s="24" t="s">
        <v>244</v>
      </c>
      <c r="F41" s="25" t="s">
        <v>49</v>
      </c>
      <c r="G41" s="26">
        <v>41.8</v>
      </c>
    </row>
    <row r="42" spans="1:7" ht="33.950000000000003" customHeight="1" x14ac:dyDescent="0.25">
      <c r="A42" s="21">
        <v>46182</v>
      </c>
      <c r="B42" s="22" t="s">
        <v>84</v>
      </c>
      <c r="C42" s="22" t="s">
        <v>85</v>
      </c>
      <c r="D42" s="23">
        <v>78344221376</v>
      </c>
      <c r="E42" s="24" t="s">
        <v>243</v>
      </c>
      <c r="F42" s="25" t="s">
        <v>49</v>
      </c>
      <c r="G42" s="26">
        <v>13.38</v>
      </c>
    </row>
    <row r="43" spans="1:7" ht="33.950000000000003" customHeight="1" x14ac:dyDescent="0.25">
      <c r="A43" s="21">
        <v>46182</v>
      </c>
      <c r="B43" s="22" t="s">
        <v>86</v>
      </c>
      <c r="C43" s="22" t="s">
        <v>85</v>
      </c>
      <c r="D43" s="23">
        <v>78344221376</v>
      </c>
      <c r="E43" s="24" t="s">
        <v>243</v>
      </c>
      <c r="F43" s="25" t="s">
        <v>49</v>
      </c>
      <c r="G43" s="26">
        <v>66.400000000000006</v>
      </c>
    </row>
    <row r="44" spans="1:7" ht="33.950000000000003" customHeight="1" x14ac:dyDescent="0.25">
      <c r="A44" s="21">
        <v>46182</v>
      </c>
      <c r="B44" s="22" t="s">
        <v>87</v>
      </c>
      <c r="C44" s="22" t="s">
        <v>85</v>
      </c>
      <c r="D44" s="23">
        <v>78344221376</v>
      </c>
      <c r="E44" s="24" t="s">
        <v>243</v>
      </c>
      <c r="F44" s="25" t="s">
        <v>49</v>
      </c>
      <c r="G44" s="26">
        <v>123.25</v>
      </c>
    </row>
    <row r="45" spans="1:7" ht="33.950000000000003" customHeight="1" x14ac:dyDescent="0.25">
      <c r="A45" s="21">
        <v>46182</v>
      </c>
      <c r="B45" s="22" t="s">
        <v>88</v>
      </c>
      <c r="C45" s="22" t="s">
        <v>85</v>
      </c>
      <c r="D45" s="23">
        <v>78344221376</v>
      </c>
      <c r="E45" s="24" t="s">
        <v>243</v>
      </c>
      <c r="F45" s="25" t="s">
        <v>29</v>
      </c>
      <c r="G45" s="26">
        <v>100.8</v>
      </c>
    </row>
    <row r="46" spans="1:7" ht="33.950000000000003" customHeight="1" x14ac:dyDescent="0.25">
      <c r="A46" s="21">
        <v>46182</v>
      </c>
      <c r="B46" s="22" t="s">
        <v>89</v>
      </c>
      <c r="C46" s="22" t="s">
        <v>85</v>
      </c>
      <c r="D46" s="23">
        <v>78344221376</v>
      </c>
      <c r="E46" s="24" t="s">
        <v>243</v>
      </c>
      <c r="F46" s="25" t="s">
        <v>29</v>
      </c>
      <c r="G46" s="26">
        <v>103.4</v>
      </c>
    </row>
    <row r="47" spans="1:7" ht="33.950000000000003" customHeight="1" x14ac:dyDescent="0.25">
      <c r="A47" s="21">
        <v>46182</v>
      </c>
      <c r="B47" s="22" t="s">
        <v>90</v>
      </c>
      <c r="C47" s="22" t="s">
        <v>85</v>
      </c>
      <c r="D47" s="23">
        <v>78344221376</v>
      </c>
      <c r="E47" s="24" t="s">
        <v>243</v>
      </c>
      <c r="F47" s="25" t="s">
        <v>29</v>
      </c>
      <c r="G47" s="26">
        <v>177.45</v>
      </c>
    </row>
    <row r="48" spans="1:7" ht="33.950000000000003" customHeight="1" x14ac:dyDescent="0.25">
      <c r="A48" s="21">
        <v>46182</v>
      </c>
      <c r="B48" s="22" t="s">
        <v>91</v>
      </c>
      <c r="C48" s="22" t="s">
        <v>85</v>
      </c>
      <c r="D48" s="23">
        <v>78344221376</v>
      </c>
      <c r="E48" s="24" t="s">
        <v>243</v>
      </c>
      <c r="F48" s="25" t="s">
        <v>29</v>
      </c>
      <c r="G48" s="26">
        <v>80.77</v>
      </c>
    </row>
    <row r="49" spans="1:7" ht="33.950000000000003" customHeight="1" x14ac:dyDescent="0.25">
      <c r="A49" s="21">
        <v>46182</v>
      </c>
      <c r="B49" s="22" t="s">
        <v>92</v>
      </c>
      <c r="C49" s="22" t="s">
        <v>85</v>
      </c>
      <c r="D49" s="23">
        <v>78344221376</v>
      </c>
      <c r="E49" s="24" t="s">
        <v>243</v>
      </c>
      <c r="F49" s="25" t="s">
        <v>29</v>
      </c>
      <c r="G49" s="26">
        <v>34.450000000000003</v>
      </c>
    </row>
    <row r="50" spans="1:7" ht="33.950000000000003" customHeight="1" x14ac:dyDescent="0.25">
      <c r="A50" s="21">
        <v>46182</v>
      </c>
      <c r="B50" s="22" t="s">
        <v>93</v>
      </c>
      <c r="C50" s="22" t="s">
        <v>85</v>
      </c>
      <c r="D50" s="23">
        <v>78344221376</v>
      </c>
      <c r="E50" s="24" t="s">
        <v>243</v>
      </c>
      <c r="F50" s="25" t="s">
        <v>29</v>
      </c>
      <c r="G50" s="26">
        <v>144.36000000000001</v>
      </c>
    </row>
    <row r="51" spans="1:7" ht="33.950000000000003" customHeight="1" x14ac:dyDescent="0.25">
      <c r="A51" s="21">
        <v>46182</v>
      </c>
      <c r="B51" s="22" t="s">
        <v>94</v>
      </c>
      <c r="C51" s="22" t="s">
        <v>85</v>
      </c>
      <c r="D51" s="23">
        <v>78344221376</v>
      </c>
      <c r="E51" s="24" t="s">
        <v>243</v>
      </c>
      <c r="F51" s="25" t="s">
        <v>29</v>
      </c>
      <c r="G51" s="26">
        <v>260</v>
      </c>
    </row>
    <row r="52" spans="1:7" ht="33.950000000000003" customHeight="1" x14ac:dyDescent="0.25">
      <c r="A52" s="21">
        <v>46182</v>
      </c>
      <c r="B52" s="22" t="s">
        <v>95</v>
      </c>
      <c r="C52" s="22" t="s">
        <v>85</v>
      </c>
      <c r="D52" s="23">
        <v>78344221376</v>
      </c>
      <c r="E52" s="24" t="s">
        <v>243</v>
      </c>
      <c r="F52" s="25" t="s">
        <v>29</v>
      </c>
      <c r="G52" s="26">
        <v>83.59</v>
      </c>
    </row>
    <row r="53" spans="1:7" ht="33.950000000000003" customHeight="1" x14ac:dyDescent="0.25">
      <c r="A53" s="21">
        <v>46182</v>
      </c>
      <c r="B53" s="22" t="s">
        <v>96</v>
      </c>
      <c r="C53" s="22" t="s">
        <v>85</v>
      </c>
      <c r="D53" s="23">
        <v>78344221376</v>
      </c>
      <c r="E53" s="24" t="s">
        <v>243</v>
      </c>
      <c r="F53" s="25" t="s">
        <v>29</v>
      </c>
      <c r="G53" s="26">
        <v>167.4</v>
      </c>
    </row>
    <row r="54" spans="1:7" ht="33.950000000000003" customHeight="1" x14ac:dyDescent="0.25">
      <c r="A54" s="21">
        <v>46182</v>
      </c>
      <c r="B54" s="22" t="s">
        <v>97</v>
      </c>
      <c r="C54" s="22" t="s">
        <v>85</v>
      </c>
      <c r="D54" s="23">
        <v>78344221376</v>
      </c>
      <c r="E54" s="24" t="s">
        <v>243</v>
      </c>
      <c r="F54" s="25" t="s">
        <v>29</v>
      </c>
      <c r="G54" s="26">
        <v>31.2</v>
      </c>
    </row>
    <row r="55" spans="1:7" ht="33.950000000000003" customHeight="1" x14ac:dyDescent="0.25">
      <c r="A55" s="21">
        <v>46182</v>
      </c>
      <c r="B55" s="22" t="s">
        <v>98</v>
      </c>
      <c r="C55" s="22" t="s">
        <v>85</v>
      </c>
      <c r="D55" s="23">
        <v>78344221376</v>
      </c>
      <c r="E55" s="24" t="s">
        <v>243</v>
      </c>
      <c r="F55" s="25" t="s">
        <v>29</v>
      </c>
      <c r="G55" s="26">
        <v>48.53</v>
      </c>
    </row>
    <row r="56" spans="1:7" ht="33.950000000000003" customHeight="1" x14ac:dyDescent="0.25">
      <c r="A56" s="21">
        <v>46182</v>
      </c>
      <c r="B56" s="22" t="s">
        <v>99</v>
      </c>
      <c r="C56" s="22" t="s">
        <v>85</v>
      </c>
      <c r="D56" s="23">
        <v>78344221376</v>
      </c>
      <c r="E56" s="24" t="s">
        <v>243</v>
      </c>
      <c r="F56" s="25" t="s">
        <v>29</v>
      </c>
      <c r="G56" s="26">
        <v>27.25</v>
      </c>
    </row>
    <row r="57" spans="1:7" ht="33.950000000000003" customHeight="1" x14ac:dyDescent="0.25">
      <c r="A57" s="21">
        <v>46182</v>
      </c>
      <c r="B57" s="22" t="s">
        <v>100</v>
      </c>
      <c r="C57" s="22" t="s">
        <v>85</v>
      </c>
      <c r="D57" s="23">
        <v>78344221376</v>
      </c>
      <c r="E57" s="24" t="s">
        <v>243</v>
      </c>
      <c r="F57" s="25" t="s">
        <v>29</v>
      </c>
      <c r="G57" s="26">
        <v>52.31</v>
      </c>
    </row>
    <row r="58" spans="1:7" ht="33.950000000000003" customHeight="1" x14ac:dyDescent="0.25">
      <c r="A58" s="21">
        <v>46182</v>
      </c>
      <c r="B58" s="22" t="s">
        <v>101</v>
      </c>
      <c r="C58" s="22" t="s">
        <v>85</v>
      </c>
      <c r="D58" s="23">
        <v>78344221376</v>
      </c>
      <c r="E58" s="24" t="s">
        <v>243</v>
      </c>
      <c r="F58" s="25" t="s">
        <v>29</v>
      </c>
      <c r="G58" s="26">
        <v>29.92</v>
      </c>
    </row>
    <row r="59" spans="1:7" ht="33.950000000000003" customHeight="1" x14ac:dyDescent="0.25">
      <c r="A59" s="21">
        <v>46182</v>
      </c>
      <c r="B59" s="22" t="s">
        <v>102</v>
      </c>
      <c r="C59" s="22" t="s">
        <v>85</v>
      </c>
      <c r="D59" s="23">
        <v>78344221376</v>
      </c>
      <c r="E59" s="24" t="s">
        <v>243</v>
      </c>
      <c r="F59" s="25" t="s">
        <v>29</v>
      </c>
      <c r="G59" s="26">
        <v>367.9</v>
      </c>
    </row>
    <row r="60" spans="1:7" ht="33.950000000000003" customHeight="1" x14ac:dyDescent="0.25">
      <c r="A60" s="21">
        <v>46182</v>
      </c>
      <c r="B60" s="22" t="s">
        <v>103</v>
      </c>
      <c r="C60" s="22" t="s">
        <v>85</v>
      </c>
      <c r="D60" s="23">
        <v>78344221376</v>
      </c>
      <c r="E60" s="24" t="s">
        <v>243</v>
      </c>
      <c r="F60" s="25" t="s">
        <v>29</v>
      </c>
      <c r="G60" s="26">
        <v>89.75</v>
      </c>
    </row>
    <row r="61" spans="1:7" ht="33.950000000000003" customHeight="1" x14ac:dyDescent="0.25">
      <c r="A61" s="21">
        <v>46182</v>
      </c>
      <c r="B61" s="22" t="s">
        <v>104</v>
      </c>
      <c r="C61" s="22" t="s">
        <v>85</v>
      </c>
      <c r="D61" s="23">
        <v>78344221376</v>
      </c>
      <c r="E61" s="24" t="s">
        <v>243</v>
      </c>
      <c r="F61" s="25" t="s">
        <v>105</v>
      </c>
      <c r="G61" s="26">
        <v>43.24</v>
      </c>
    </row>
    <row r="62" spans="1:7" ht="33.950000000000003" customHeight="1" x14ac:dyDescent="0.25">
      <c r="A62" s="21">
        <v>46182</v>
      </c>
      <c r="B62" s="22" t="s">
        <v>106</v>
      </c>
      <c r="C62" s="22" t="s">
        <v>107</v>
      </c>
      <c r="D62" s="23">
        <v>55705703111</v>
      </c>
      <c r="E62" s="24" t="s">
        <v>242</v>
      </c>
      <c r="F62" s="25" t="s">
        <v>29</v>
      </c>
      <c r="G62" s="26">
        <v>228.13</v>
      </c>
    </row>
    <row r="63" spans="1:7" ht="33.950000000000003" customHeight="1" x14ac:dyDescent="0.25">
      <c r="A63" s="21">
        <v>46182</v>
      </c>
      <c r="B63" s="22" t="s">
        <v>108</v>
      </c>
      <c r="C63" s="22" t="s">
        <v>109</v>
      </c>
      <c r="D63" s="23">
        <v>53199736515</v>
      </c>
      <c r="E63" s="24" t="s">
        <v>235</v>
      </c>
      <c r="F63" s="25" t="s">
        <v>46</v>
      </c>
      <c r="G63" s="26">
        <v>81.63</v>
      </c>
    </row>
    <row r="64" spans="1:7" ht="33.950000000000003" customHeight="1" x14ac:dyDescent="0.25">
      <c r="A64" s="21">
        <v>46182</v>
      </c>
      <c r="B64" s="22" t="s">
        <v>110</v>
      </c>
      <c r="C64" s="22" t="s">
        <v>111</v>
      </c>
      <c r="D64" s="23">
        <v>97537222719</v>
      </c>
      <c r="E64" s="24" t="s">
        <v>235</v>
      </c>
      <c r="F64" s="25" t="s">
        <v>29</v>
      </c>
      <c r="G64" s="26">
        <v>2284.21</v>
      </c>
    </row>
    <row r="65" spans="1:7" ht="33.950000000000003" customHeight="1" x14ac:dyDescent="0.25">
      <c r="A65" s="21">
        <v>46182</v>
      </c>
      <c r="B65" s="22" t="s">
        <v>112</v>
      </c>
      <c r="C65" s="22" t="s">
        <v>111</v>
      </c>
      <c r="D65" s="23">
        <v>97537222719</v>
      </c>
      <c r="E65" s="24" t="s">
        <v>235</v>
      </c>
      <c r="F65" s="25" t="s">
        <v>29</v>
      </c>
      <c r="G65" s="26">
        <v>219.16</v>
      </c>
    </row>
    <row r="66" spans="1:7" ht="33.950000000000003" customHeight="1" x14ac:dyDescent="0.25">
      <c r="A66" s="21">
        <v>46182</v>
      </c>
      <c r="B66" s="22" t="s">
        <v>113</v>
      </c>
      <c r="C66" s="22" t="s">
        <v>111</v>
      </c>
      <c r="D66" s="23">
        <v>97537222719</v>
      </c>
      <c r="E66" s="24" t="s">
        <v>235</v>
      </c>
      <c r="F66" s="25" t="s">
        <v>29</v>
      </c>
      <c r="G66" s="26">
        <v>92.85</v>
      </c>
    </row>
    <row r="67" spans="1:7" ht="33.950000000000003" customHeight="1" x14ac:dyDescent="0.25">
      <c r="A67" s="21">
        <v>46182</v>
      </c>
      <c r="B67" s="22" t="s">
        <v>114</v>
      </c>
      <c r="C67" s="22" t="s">
        <v>111</v>
      </c>
      <c r="D67" s="23">
        <v>97537222719</v>
      </c>
      <c r="E67" s="24" t="s">
        <v>235</v>
      </c>
      <c r="F67" s="25" t="s">
        <v>29</v>
      </c>
      <c r="G67" s="26">
        <v>124.19</v>
      </c>
    </row>
    <row r="68" spans="1:7" ht="33.950000000000003" customHeight="1" x14ac:dyDescent="0.25">
      <c r="A68" s="21">
        <v>46182</v>
      </c>
      <c r="B68" s="22" t="s">
        <v>115</v>
      </c>
      <c r="C68" s="22" t="s">
        <v>111</v>
      </c>
      <c r="D68" s="23">
        <v>97537222719</v>
      </c>
      <c r="E68" s="24" t="s">
        <v>235</v>
      </c>
      <c r="F68" s="25" t="s">
        <v>29</v>
      </c>
      <c r="G68" s="26">
        <v>118.47</v>
      </c>
    </row>
    <row r="69" spans="1:7" ht="33.950000000000003" customHeight="1" x14ac:dyDescent="0.25">
      <c r="A69" s="21">
        <v>46182</v>
      </c>
      <c r="B69" s="22" t="s">
        <v>116</v>
      </c>
      <c r="C69" s="22" t="s">
        <v>111</v>
      </c>
      <c r="D69" s="23">
        <v>97537222719</v>
      </c>
      <c r="E69" s="24" t="s">
        <v>235</v>
      </c>
      <c r="F69" s="25" t="s">
        <v>29</v>
      </c>
      <c r="G69" s="26">
        <v>863.44</v>
      </c>
    </row>
    <row r="70" spans="1:7" ht="33.950000000000003" customHeight="1" x14ac:dyDescent="0.25">
      <c r="A70" s="21">
        <v>46182</v>
      </c>
      <c r="B70" s="22" t="s">
        <v>117</v>
      </c>
      <c r="C70" s="22" t="s">
        <v>118</v>
      </c>
      <c r="D70" s="23">
        <v>80947211460</v>
      </c>
      <c r="E70" s="24" t="s">
        <v>235</v>
      </c>
      <c r="F70" s="25" t="s">
        <v>46</v>
      </c>
      <c r="G70" s="26">
        <v>125</v>
      </c>
    </row>
    <row r="71" spans="1:7" ht="33.950000000000003" customHeight="1" x14ac:dyDescent="0.25">
      <c r="A71" s="21">
        <v>46182</v>
      </c>
      <c r="B71" s="22" t="s">
        <v>120</v>
      </c>
      <c r="C71" s="22" t="s">
        <v>121</v>
      </c>
      <c r="D71" s="23">
        <v>65254063529</v>
      </c>
      <c r="E71" s="24" t="s">
        <v>235</v>
      </c>
      <c r="F71" s="25" t="s">
        <v>29</v>
      </c>
      <c r="G71" s="26">
        <v>500.17</v>
      </c>
    </row>
    <row r="72" spans="1:7" ht="33.950000000000003" customHeight="1" x14ac:dyDescent="0.25">
      <c r="A72" s="21">
        <v>46182</v>
      </c>
      <c r="B72" s="22" t="s">
        <v>122</v>
      </c>
      <c r="C72" s="22" t="s">
        <v>121</v>
      </c>
      <c r="D72" s="23">
        <v>65254063529</v>
      </c>
      <c r="E72" s="24" t="s">
        <v>235</v>
      </c>
      <c r="F72" s="25" t="s">
        <v>29</v>
      </c>
      <c r="G72" s="26">
        <v>120.06</v>
      </c>
    </row>
    <row r="73" spans="1:7" ht="33.950000000000003" customHeight="1" x14ac:dyDescent="0.25">
      <c r="A73" s="21">
        <v>46182</v>
      </c>
      <c r="B73" s="22" t="s">
        <v>123</v>
      </c>
      <c r="C73" s="22" t="s">
        <v>121</v>
      </c>
      <c r="D73" s="23">
        <v>65254063529</v>
      </c>
      <c r="E73" s="24" t="s">
        <v>235</v>
      </c>
      <c r="F73" s="25" t="s">
        <v>29</v>
      </c>
      <c r="G73" s="26">
        <v>552.88</v>
      </c>
    </row>
    <row r="74" spans="1:7" ht="33.950000000000003" customHeight="1" x14ac:dyDescent="0.25">
      <c r="A74" s="21">
        <v>46182</v>
      </c>
      <c r="B74" s="22" t="s">
        <v>124</v>
      </c>
      <c r="C74" s="22" t="s">
        <v>121</v>
      </c>
      <c r="D74" s="23">
        <v>65254063529</v>
      </c>
      <c r="E74" s="24" t="s">
        <v>235</v>
      </c>
      <c r="F74" s="25" t="s">
        <v>29</v>
      </c>
      <c r="G74" s="26">
        <v>85.41</v>
      </c>
    </row>
    <row r="75" spans="1:7" ht="33.950000000000003" customHeight="1" x14ac:dyDescent="0.25">
      <c r="A75" s="21">
        <v>46182</v>
      </c>
      <c r="B75" s="22" t="s">
        <v>125</v>
      </c>
      <c r="C75" s="22" t="s">
        <v>121</v>
      </c>
      <c r="D75" s="23">
        <v>65254063529</v>
      </c>
      <c r="E75" s="24" t="s">
        <v>235</v>
      </c>
      <c r="F75" s="25" t="s">
        <v>29</v>
      </c>
      <c r="G75" s="26">
        <v>94.83</v>
      </c>
    </row>
    <row r="76" spans="1:7" ht="33.950000000000003" customHeight="1" x14ac:dyDescent="0.25">
      <c r="A76" s="21">
        <v>46182</v>
      </c>
      <c r="B76" s="22" t="s">
        <v>126</v>
      </c>
      <c r="C76" s="22" t="s">
        <v>127</v>
      </c>
      <c r="D76" s="23">
        <v>99180613311</v>
      </c>
      <c r="E76" s="24" t="s">
        <v>237</v>
      </c>
      <c r="F76" s="25" t="s">
        <v>74</v>
      </c>
      <c r="G76" s="26">
        <v>783.75</v>
      </c>
    </row>
    <row r="77" spans="1:7" ht="33.950000000000003" customHeight="1" x14ac:dyDescent="0.25">
      <c r="A77" s="21">
        <v>46182</v>
      </c>
      <c r="B77" s="22" t="s">
        <v>128</v>
      </c>
      <c r="C77" s="22" t="s">
        <v>129</v>
      </c>
      <c r="D77" s="23">
        <v>76353986406</v>
      </c>
      <c r="E77" s="24" t="s">
        <v>59</v>
      </c>
      <c r="F77" s="25" t="s">
        <v>67</v>
      </c>
      <c r="G77" s="26">
        <v>212.5</v>
      </c>
    </row>
    <row r="78" spans="1:7" ht="33.950000000000003" customHeight="1" x14ac:dyDescent="0.25">
      <c r="A78" s="21">
        <v>46182</v>
      </c>
      <c r="B78" s="22" t="s">
        <v>130</v>
      </c>
      <c r="C78" s="22" t="s">
        <v>254</v>
      </c>
      <c r="D78" s="23">
        <v>60524641367</v>
      </c>
      <c r="E78" s="24" t="s">
        <v>235</v>
      </c>
      <c r="F78" s="25" t="s">
        <v>49</v>
      </c>
      <c r="G78" s="26">
        <v>140.63</v>
      </c>
    </row>
    <row r="79" spans="1:7" ht="33.950000000000003" customHeight="1" x14ac:dyDescent="0.25">
      <c r="A79" s="21">
        <v>46182</v>
      </c>
      <c r="B79" s="22" t="s">
        <v>131</v>
      </c>
      <c r="C79" s="22" t="s">
        <v>254</v>
      </c>
      <c r="D79" s="23">
        <v>60524641367</v>
      </c>
      <c r="E79" s="24" t="s">
        <v>235</v>
      </c>
      <c r="F79" s="25" t="s">
        <v>49</v>
      </c>
      <c r="G79" s="26">
        <v>428.75</v>
      </c>
    </row>
    <row r="80" spans="1:7" ht="33.950000000000003" customHeight="1" x14ac:dyDescent="0.25">
      <c r="A80" s="21">
        <v>46182</v>
      </c>
      <c r="B80" s="22" t="s">
        <v>132</v>
      </c>
      <c r="C80" s="22" t="s">
        <v>133</v>
      </c>
      <c r="D80" s="23">
        <v>82224265653</v>
      </c>
      <c r="E80" s="24" t="s">
        <v>52</v>
      </c>
      <c r="F80" s="25" t="s">
        <v>49</v>
      </c>
      <c r="G80" s="26">
        <v>36.630000000000003</v>
      </c>
    </row>
    <row r="81" spans="1:7" ht="33.950000000000003" customHeight="1" x14ac:dyDescent="0.25">
      <c r="A81" s="21">
        <v>46182</v>
      </c>
      <c r="B81" s="22" t="s">
        <v>134</v>
      </c>
      <c r="C81" s="22" t="s">
        <v>135</v>
      </c>
      <c r="D81" s="23">
        <v>84210581427</v>
      </c>
      <c r="E81" s="24" t="s">
        <v>136</v>
      </c>
      <c r="F81" s="25" t="s">
        <v>29</v>
      </c>
      <c r="G81" s="26">
        <v>465.12</v>
      </c>
    </row>
    <row r="82" spans="1:7" ht="33.950000000000003" customHeight="1" x14ac:dyDescent="0.25">
      <c r="A82" s="21">
        <v>46182</v>
      </c>
      <c r="B82" s="22" t="s">
        <v>137</v>
      </c>
      <c r="C82" s="22" t="s">
        <v>135</v>
      </c>
      <c r="D82" s="23">
        <v>84210581427</v>
      </c>
      <c r="E82" s="24" t="s">
        <v>136</v>
      </c>
      <c r="F82" s="25" t="s">
        <v>29</v>
      </c>
      <c r="G82" s="26">
        <v>339.52</v>
      </c>
    </row>
    <row r="83" spans="1:7" ht="33.950000000000003" customHeight="1" x14ac:dyDescent="0.25">
      <c r="A83" s="21">
        <v>46182</v>
      </c>
      <c r="B83" s="22" t="s">
        <v>138</v>
      </c>
      <c r="C83" s="22" t="s">
        <v>135</v>
      </c>
      <c r="D83" s="23">
        <v>84210581427</v>
      </c>
      <c r="E83" s="24" t="s">
        <v>136</v>
      </c>
      <c r="F83" s="25" t="s">
        <v>29</v>
      </c>
      <c r="G83" s="26">
        <v>201.67</v>
      </c>
    </row>
    <row r="84" spans="1:7" ht="33.950000000000003" customHeight="1" x14ac:dyDescent="0.25">
      <c r="A84" s="21">
        <v>46182</v>
      </c>
      <c r="B84" s="22" t="s">
        <v>139</v>
      </c>
      <c r="C84" s="22" t="s">
        <v>135</v>
      </c>
      <c r="D84" s="23">
        <v>84210581427</v>
      </c>
      <c r="E84" s="24" t="s">
        <v>136</v>
      </c>
      <c r="F84" s="25" t="s">
        <v>29</v>
      </c>
      <c r="G84" s="26">
        <v>461.57</v>
      </c>
    </row>
    <row r="85" spans="1:7" ht="33.950000000000003" customHeight="1" x14ac:dyDescent="0.25">
      <c r="A85" s="21">
        <v>46182</v>
      </c>
      <c r="B85" s="22" t="s">
        <v>140</v>
      </c>
      <c r="C85" s="22" t="s">
        <v>135</v>
      </c>
      <c r="D85" s="23">
        <v>84210581427</v>
      </c>
      <c r="E85" s="24" t="s">
        <v>136</v>
      </c>
      <c r="F85" s="25" t="s">
        <v>29</v>
      </c>
      <c r="G85" s="26">
        <v>330.42</v>
      </c>
    </row>
    <row r="86" spans="1:7" ht="33.950000000000003" customHeight="1" x14ac:dyDescent="0.25">
      <c r="A86" s="21">
        <v>46182</v>
      </c>
      <c r="B86" s="22" t="s">
        <v>141</v>
      </c>
      <c r="C86" s="22" t="s">
        <v>135</v>
      </c>
      <c r="D86" s="23">
        <v>84210581427</v>
      </c>
      <c r="E86" s="24" t="s">
        <v>136</v>
      </c>
      <c r="F86" s="25" t="s">
        <v>29</v>
      </c>
      <c r="G86" s="26">
        <v>347.39</v>
      </c>
    </row>
    <row r="87" spans="1:7" ht="33.950000000000003" customHeight="1" x14ac:dyDescent="0.25">
      <c r="A87" s="21">
        <v>46182</v>
      </c>
      <c r="B87" s="22" t="s">
        <v>142</v>
      </c>
      <c r="C87" s="22" t="s">
        <v>135</v>
      </c>
      <c r="D87" s="23">
        <v>84210581427</v>
      </c>
      <c r="E87" s="24" t="s">
        <v>136</v>
      </c>
      <c r="F87" s="25" t="s">
        <v>29</v>
      </c>
      <c r="G87" s="26">
        <v>304.98</v>
      </c>
    </row>
    <row r="88" spans="1:7" ht="33.950000000000003" customHeight="1" x14ac:dyDescent="0.25">
      <c r="A88" s="21">
        <v>46182</v>
      </c>
      <c r="B88" s="22" t="s">
        <v>143</v>
      </c>
      <c r="C88" s="22" t="s">
        <v>135</v>
      </c>
      <c r="D88" s="23">
        <v>84210581427</v>
      </c>
      <c r="E88" s="24" t="s">
        <v>136</v>
      </c>
      <c r="F88" s="25" t="s">
        <v>105</v>
      </c>
      <c r="G88" s="26">
        <v>67.37</v>
      </c>
    </row>
    <row r="89" spans="1:7" ht="33.950000000000003" customHeight="1" x14ac:dyDescent="0.25">
      <c r="A89" s="21">
        <v>46182</v>
      </c>
      <c r="B89" s="22" t="s">
        <v>144</v>
      </c>
      <c r="C89" s="22" t="s">
        <v>135</v>
      </c>
      <c r="D89" s="23">
        <v>84210581427</v>
      </c>
      <c r="E89" s="24" t="s">
        <v>136</v>
      </c>
      <c r="F89" s="25" t="s">
        <v>105</v>
      </c>
      <c r="G89" s="26">
        <v>144.55000000000001</v>
      </c>
    </row>
    <row r="90" spans="1:7" ht="33.950000000000003" customHeight="1" x14ac:dyDescent="0.25">
      <c r="A90" s="21">
        <v>46182</v>
      </c>
      <c r="B90" s="22" t="s">
        <v>145</v>
      </c>
      <c r="C90" s="22" t="s">
        <v>146</v>
      </c>
      <c r="D90" s="23">
        <v>44138062462</v>
      </c>
      <c r="E90" s="24" t="s">
        <v>232</v>
      </c>
      <c r="F90" s="25" t="s">
        <v>29</v>
      </c>
      <c r="G90" s="26">
        <v>541.11</v>
      </c>
    </row>
    <row r="91" spans="1:7" ht="33.950000000000003" customHeight="1" x14ac:dyDescent="0.25">
      <c r="A91" s="21">
        <v>46182</v>
      </c>
      <c r="B91" s="22" t="s">
        <v>147</v>
      </c>
      <c r="C91" s="22" t="s">
        <v>146</v>
      </c>
      <c r="D91" s="23">
        <v>44138062462</v>
      </c>
      <c r="E91" s="24" t="s">
        <v>232</v>
      </c>
      <c r="F91" s="25" t="s">
        <v>29</v>
      </c>
      <c r="G91" s="26">
        <v>393.23</v>
      </c>
    </row>
    <row r="92" spans="1:7" ht="33.950000000000003" customHeight="1" x14ac:dyDescent="0.25">
      <c r="A92" s="21">
        <v>46182</v>
      </c>
      <c r="B92" s="22" t="s">
        <v>148</v>
      </c>
      <c r="C92" s="22" t="s">
        <v>146</v>
      </c>
      <c r="D92" s="23">
        <v>44138062462</v>
      </c>
      <c r="E92" s="24" t="s">
        <v>232</v>
      </c>
      <c r="F92" s="25" t="s">
        <v>29</v>
      </c>
      <c r="G92" s="26">
        <v>227.86</v>
      </c>
    </row>
    <row r="93" spans="1:7" ht="33.950000000000003" customHeight="1" x14ac:dyDescent="0.25">
      <c r="A93" s="21">
        <v>46182</v>
      </c>
      <c r="B93" s="22" t="s">
        <v>149</v>
      </c>
      <c r="C93" s="22" t="s">
        <v>146</v>
      </c>
      <c r="D93" s="23">
        <v>44138062462</v>
      </c>
      <c r="E93" s="24" t="s">
        <v>232</v>
      </c>
      <c r="F93" s="25" t="s">
        <v>29</v>
      </c>
      <c r="G93" s="26">
        <v>321.89</v>
      </c>
    </row>
    <row r="94" spans="1:7" ht="33.950000000000003" customHeight="1" x14ac:dyDescent="0.25">
      <c r="A94" s="21">
        <v>46182</v>
      </c>
      <c r="B94" s="22" t="s">
        <v>150</v>
      </c>
      <c r="C94" s="22" t="s">
        <v>146</v>
      </c>
      <c r="D94" s="23">
        <v>44138062462</v>
      </c>
      <c r="E94" s="24" t="s">
        <v>232</v>
      </c>
      <c r="F94" s="25" t="s">
        <v>29</v>
      </c>
      <c r="G94" s="26">
        <v>735.84</v>
      </c>
    </row>
    <row r="95" spans="1:7" ht="33.950000000000003" customHeight="1" x14ac:dyDescent="0.25">
      <c r="A95" s="21">
        <v>46182</v>
      </c>
      <c r="B95" s="22" t="s">
        <v>151</v>
      </c>
      <c r="C95" s="22" t="s">
        <v>146</v>
      </c>
      <c r="D95" s="23">
        <v>44138062462</v>
      </c>
      <c r="E95" s="24" t="s">
        <v>232</v>
      </c>
      <c r="F95" s="25" t="s">
        <v>29</v>
      </c>
      <c r="G95" s="26">
        <v>677.25</v>
      </c>
    </row>
    <row r="96" spans="1:7" ht="33.950000000000003" customHeight="1" x14ac:dyDescent="0.25">
      <c r="A96" s="21">
        <v>46182</v>
      </c>
      <c r="B96" s="22" t="s">
        <v>152</v>
      </c>
      <c r="C96" s="22" t="s">
        <v>153</v>
      </c>
      <c r="D96" s="23">
        <v>31685947337</v>
      </c>
      <c r="E96" s="24" t="s">
        <v>241</v>
      </c>
      <c r="F96" s="25" t="s">
        <v>42</v>
      </c>
      <c r="G96" s="26">
        <v>448.73</v>
      </c>
    </row>
    <row r="97" spans="1:7" ht="33.950000000000003" customHeight="1" x14ac:dyDescent="0.25">
      <c r="A97" s="21">
        <v>46182</v>
      </c>
      <c r="B97" s="22" t="s">
        <v>154</v>
      </c>
      <c r="C97" s="22" t="s">
        <v>155</v>
      </c>
      <c r="D97" s="23">
        <v>60235531937</v>
      </c>
      <c r="E97" s="24" t="s">
        <v>156</v>
      </c>
      <c r="F97" s="25" t="s">
        <v>157</v>
      </c>
      <c r="G97" s="26">
        <v>172.75</v>
      </c>
    </row>
    <row r="98" spans="1:7" ht="33.950000000000003" customHeight="1" x14ac:dyDescent="0.25">
      <c r="A98" s="21">
        <v>46182</v>
      </c>
      <c r="B98" s="22" t="s">
        <v>158</v>
      </c>
      <c r="C98" s="22" t="s">
        <v>155</v>
      </c>
      <c r="D98" s="23">
        <v>60235531937</v>
      </c>
      <c r="E98" s="24" t="s">
        <v>156</v>
      </c>
      <c r="F98" s="25" t="s">
        <v>157</v>
      </c>
      <c r="G98" s="26">
        <v>26.9</v>
      </c>
    </row>
    <row r="99" spans="1:7" ht="33.950000000000003" customHeight="1" x14ac:dyDescent="0.25">
      <c r="A99" s="21">
        <v>46182</v>
      </c>
      <c r="B99" s="22" t="s">
        <v>159</v>
      </c>
      <c r="C99" s="22" t="s">
        <v>155</v>
      </c>
      <c r="D99" s="23">
        <v>60235531937</v>
      </c>
      <c r="E99" s="24" t="s">
        <v>156</v>
      </c>
      <c r="F99" s="25" t="s">
        <v>157</v>
      </c>
      <c r="G99" s="26">
        <v>175.2</v>
      </c>
    </row>
    <row r="100" spans="1:7" ht="33.950000000000003" customHeight="1" x14ac:dyDescent="0.25">
      <c r="A100" s="21">
        <v>46183</v>
      </c>
      <c r="B100" s="22" t="s">
        <v>160</v>
      </c>
      <c r="C100" s="22" t="s">
        <v>224</v>
      </c>
      <c r="D100" s="23"/>
      <c r="E100" s="24"/>
      <c r="F100" s="25" t="s">
        <v>21</v>
      </c>
      <c r="G100" s="26">
        <v>844.2</v>
      </c>
    </row>
    <row r="101" spans="1:7" ht="33.950000000000003" customHeight="1" x14ac:dyDescent="0.25">
      <c r="A101" s="21">
        <v>46183</v>
      </c>
      <c r="B101" s="22" t="s">
        <v>160</v>
      </c>
      <c r="C101" s="22" t="s">
        <v>224</v>
      </c>
      <c r="D101" s="23"/>
      <c r="E101" s="24"/>
      <c r="F101" s="25" t="s">
        <v>24</v>
      </c>
      <c r="G101" s="26">
        <v>41.15</v>
      </c>
    </row>
    <row r="102" spans="1:7" ht="33.950000000000003" customHeight="1" x14ac:dyDescent="0.25">
      <c r="A102" s="21">
        <v>46183</v>
      </c>
      <c r="B102" s="22" t="s">
        <v>161</v>
      </c>
      <c r="C102" s="22" t="s">
        <v>162</v>
      </c>
      <c r="D102" s="23">
        <v>2535697732</v>
      </c>
      <c r="E102" s="24" t="s">
        <v>45</v>
      </c>
      <c r="F102" s="25" t="s">
        <v>163</v>
      </c>
      <c r="G102" s="26">
        <v>48.62</v>
      </c>
    </row>
    <row r="103" spans="1:7" ht="33.950000000000003" customHeight="1" x14ac:dyDescent="0.25">
      <c r="A103" s="21">
        <v>46184</v>
      </c>
      <c r="B103" s="22" t="s">
        <v>226</v>
      </c>
      <c r="C103" s="22" t="s">
        <v>224</v>
      </c>
      <c r="D103" s="23"/>
      <c r="E103" s="24"/>
      <c r="F103" s="25" t="s">
        <v>164</v>
      </c>
      <c r="G103" s="26">
        <v>1444.5</v>
      </c>
    </row>
    <row r="104" spans="1:7" ht="33.950000000000003" customHeight="1" x14ac:dyDescent="0.25">
      <c r="A104" s="21">
        <v>46184</v>
      </c>
      <c r="B104" s="22" t="s">
        <v>225</v>
      </c>
      <c r="C104" s="22" t="s">
        <v>224</v>
      </c>
      <c r="D104" s="23"/>
      <c r="E104" s="24"/>
      <c r="F104" s="25" t="s">
        <v>165</v>
      </c>
      <c r="G104" s="26">
        <v>111.5</v>
      </c>
    </row>
    <row r="105" spans="1:7" ht="33.950000000000003" customHeight="1" x14ac:dyDescent="0.25">
      <c r="A105" s="21">
        <v>46190</v>
      </c>
      <c r="B105" s="22" t="s">
        <v>166</v>
      </c>
      <c r="C105" s="22" t="s">
        <v>224</v>
      </c>
      <c r="D105" s="23"/>
      <c r="E105" s="24"/>
      <c r="F105" s="25" t="s">
        <v>167</v>
      </c>
      <c r="G105" s="26">
        <v>21300</v>
      </c>
    </row>
    <row r="106" spans="1:7" ht="33.950000000000003" customHeight="1" x14ac:dyDescent="0.25">
      <c r="A106" s="21">
        <v>46191</v>
      </c>
      <c r="B106" s="22" t="s">
        <v>223</v>
      </c>
      <c r="C106" s="22" t="s">
        <v>224</v>
      </c>
      <c r="D106" s="23"/>
      <c r="E106" s="24"/>
      <c r="F106" s="25" t="s">
        <v>167</v>
      </c>
      <c r="G106" s="26">
        <v>300</v>
      </c>
    </row>
    <row r="107" spans="1:7" ht="33.950000000000003" customHeight="1" x14ac:dyDescent="0.25">
      <c r="A107" s="21">
        <v>46191</v>
      </c>
      <c r="B107" s="22" t="s">
        <v>168</v>
      </c>
      <c r="C107" s="22" t="s">
        <v>81</v>
      </c>
      <c r="D107" s="23"/>
      <c r="E107" s="24" t="s">
        <v>240</v>
      </c>
      <c r="F107" s="25" t="s">
        <v>49</v>
      </c>
      <c r="G107" s="26">
        <v>6682.32</v>
      </c>
    </row>
    <row r="108" spans="1:7" ht="33.950000000000003" customHeight="1" x14ac:dyDescent="0.25">
      <c r="A108" s="21">
        <v>46202</v>
      </c>
      <c r="B108" s="22" t="s">
        <v>169</v>
      </c>
      <c r="C108" s="22" t="s">
        <v>28</v>
      </c>
      <c r="D108" s="23">
        <v>26238410166</v>
      </c>
      <c r="E108" s="24" t="s">
        <v>233</v>
      </c>
      <c r="F108" s="25" t="s">
        <v>29</v>
      </c>
      <c r="G108" s="26">
        <v>34.5</v>
      </c>
    </row>
    <row r="109" spans="1:7" ht="33.950000000000003" customHeight="1" x14ac:dyDescent="0.25">
      <c r="A109" s="21">
        <v>46202</v>
      </c>
      <c r="B109" s="22" t="s">
        <v>170</v>
      </c>
      <c r="C109" s="22" t="s">
        <v>32</v>
      </c>
      <c r="D109" s="23">
        <v>88512251460</v>
      </c>
      <c r="E109" s="24" t="s">
        <v>33</v>
      </c>
      <c r="F109" s="25" t="s">
        <v>34</v>
      </c>
      <c r="G109" s="26">
        <v>66.36</v>
      </c>
    </row>
    <row r="110" spans="1:7" ht="33.950000000000003" customHeight="1" x14ac:dyDescent="0.25">
      <c r="A110" s="21">
        <v>46202</v>
      </c>
      <c r="B110" s="22" t="s">
        <v>171</v>
      </c>
      <c r="C110" s="22" t="s">
        <v>172</v>
      </c>
      <c r="D110" s="23">
        <v>48257724767</v>
      </c>
      <c r="E110" s="24" t="s">
        <v>41</v>
      </c>
      <c r="F110" s="25" t="s">
        <v>37</v>
      </c>
      <c r="G110" s="26">
        <v>1875</v>
      </c>
    </row>
    <row r="111" spans="1:7" ht="33.950000000000003" customHeight="1" x14ac:dyDescent="0.25">
      <c r="A111" s="21">
        <v>46202</v>
      </c>
      <c r="B111" s="22" t="s">
        <v>173</v>
      </c>
      <c r="C111" s="22" t="s">
        <v>40</v>
      </c>
      <c r="D111" s="23">
        <v>95612559446</v>
      </c>
      <c r="E111" s="24" t="s">
        <v>41</v>
      </c>
      <c r="F111" s="25" t="s">
        <v>42</v>
      </c>
      <c r="G111" s="26">
        <v>24.74</v>
      </c>
    </row>
    <row r="112" spans="1:7" ht="33.950000000000003" customHeight="1" x14ac:dyDescent="0.25">
      <c r="A112" s="21">
        <v>46202</v>
      </c>
      <c r="B112" s="22" t="s">
        <v>174</v>
      </c>
      <c r="C112" s="22" t="s">
        <v>44</v>
      </c>
      <c r="D112" s="23">
        <v>85821130368</v>
      </c>
      <c r="E112" s="24" t="s">
        <v>45</v>
      </c>
      <c r="F112" s="25" t="s">
        <v>46</v>
      </c>
      <c r="G112" s="26">
        <v>1.66</v>
      </c>
    </row>
    <row r="113" spans="1:7" ht="33.950000000000003" customHeight="1" x14ac:dyDescent="0.25">
      <c r="A113" s="21">
        <v>46202</v>
      </c>
      <c r="B113" s="22" t="s">
        <v>175</v>
      </c>
      <c r="C113" s="22" t="s">
        <v>176</v>
      </c>
      <c r="D113" s="23">
        <v>37927948281</v>
      </c>
      <c r="E113" s="24" t="s">
        <v>45</v>
      </c>
      <c r="F113" s="25" t="s">
        <v>251</v>
      </c>
      <c r="G113" s="26">
        <v>393.75</v>
      </c>
    </row>
    <row r="114" spans="1:7" ht="33.950000000000003" customHeight="1" x14ac:dyDescent="0.25">
      <c r="A114" s="21">
        <v>46202</v>
      </c>
      <c r="B114" s="22" t="s">
        <v>177</v>
      </c>
      <c r="C114" s="22" t="s">
        <v>178</v>
      </c>
      <c r="D114" s="23">
        <v>18804286885</v>
      </c>
      <c r="E114" s="24" t="s">
        <v>52</v>
      </c>
      <c r="F114" s="25" t="s">
        <v>67</v>
      </c>
      <c r="G114" s="26">
        <v>29.17</v>
      </c>
    </row>
    <row r="115" spans="1:7" ht="33.950000000000003" customHeight="1" x14ac:dyDescent="0.25">
      <c r="A115" s="21">
        <v>46202</v>
      </c>
      <c r="B115" s="22" t="s">
        <v>179</v>
      </c>
      <c r="C115" s="22" t="s">
        <v>178</v>
      </c>
      <c r="D115" s="23">
        <v>18804286885</v>
      </c>
      <c r="E115" s="24" t="s">
        <v>52</v>
      </c>
      <c r="F115" s="25" t="s">
        <v>67</v>
      </c>
      <c r="G115" s="26">
        <v>29.17</v>
      </c>
    </row>
    <row r="116" spans="1:7" ht="33.950000000000003" customHeight="1" x14ac:dyDescent="0.25">
      <c r="A116" s="21">
        <v>46202</v>
      </c>
      <c r="B116" s="22" t="s">
        <v>180</v>
      </c>
      <c r="C116" s="22" t="s">
        <v>178</v>
      </c>
      <c r="D116" s="23">
        <v>18804286885</v>
      </c>
      <c r="E116" s="24" t="s">
        <v>52</v>
      </c>
      <c r="F116" s="25" t="s">
        <v>67</v>
      </c>
      <c r="G116" s="26">
        <v>29.17</v>
      </c>
    </row>
    <row r="117" spans="1:7" ht="33.950000000000003" customHeight="1" x14ac:dyDescent="0.25">
      <c r="A117" s="21">
        <v>46202</v>
      </c>
      <c r="B117" s="22" t="s">
        <v>181</v>
      </c>
      <c r="C117" s="22" t="s">
        <v>63</v>
      </c>
      <c r="D117" s="23">
        <v>7179054100</v>
      </c>
      <c r="E117" s="24" t="s">
        <v>45</v>
      </c>
      <c r="F117" s="25" t="s">
        <v>29</v>
      </c>
      <c r="G117" s="26">
        <v>207.89</v>
      </c>
    </row>
    <row r="118" spans="1:7" ht="33.950000000000003" customHeight="1" x14ac:dyDescent="0.25">
      <c r="A118" s="21">
        <v>46202</v>
      </c>
      <c r="B118" s="22" t="s">
        <v>182</v>
      </c>
      <c r="C118" s="22" t="s">
        <v>183</v>
      </c>
      <c r="D118" s="23">
        <v>29035933600</v>
      </c>
      <c r="E118" s="24" t="s">
        <v>239</v>
      </c>
      <c r="F118" s="25" t="s">
        <v>71</v>
      </c>
      <c r="G118" s="26">
        <v>60.51</v>
      </c>
    </row>
    <row r="119" spans="1:7" ht="33.950000000000003" customHeight="1" x14ac:dyDescent="0.25">
      <c r="A119" s="21">
        <v>46202</v>
      </c>
      <c r="B119" s="22" t="s">
        <v>184</v>
      </c>
      <c r="C119" s="22" t="s">
        <v>183</v>
      </c>
      <c r="D119" s="23">
        <v>29035933600</v>
      </c>
      <c r="E119" s="24" t="s">
        <v>239</v>
      </c>
      <c r="F119" s="25" t="s">
        <v>71</v>
      </c>
      <c r="G119" s="26">
        <v>34.21</v>
      </c>
    </row>
    <row r="120" spans="1:7" ht="33.950000000000003" customHeight="1" x14ac:dyDescent="0.25">
      <c r="A120" s="21">
        <v>46202</v>
      </c>
      <c r="B120" s="22" t="s">
        <v>185</v>
      </c>
      <c r="C120" s="22" t="s">
        <v>186</v>
      </c>
      <c r="D120" s="23">
        <v>48797571663</v>
      </c>
      <c r="E120" s="24" t="s">
        <v>187</v>
      </c>
      <c r="F120" s="25" t="s">
        <v>105</v>
      </c>
      <c r="G120" s="26">
        <v>120</v>
      </c>
    </row>
    <row r="121" spans="1:7" ht="33.950000000000003" customHeight="1" x14ac:dyDescent="0.25">
      <c r="A121" s="21">
        <v>46202</v>
      </c>
      <c r="B121" s="22" t="s">
        <v>188</v>
      </c>
      <c r="C121" s="22" t="s">
        <v>189</v>
      </c>
      <c r="D121" s="23">
        <v>53295770283</v>
      </c>
      <c r="E121" s="24" t="s">
        <v>238</v>
      </c>
      <c r="F121" s="25" t="s">
        <v>190</v>
      </c>
      <c r="G121" s="26">
        <v>1044</v>
      </c>
    </row>
    <row r="122" spans="1:7" ht="33.950000000000003" customHeight="1" x14ac:dyDescent="0.25">
      <c r="A122" s="21">
        <v>46202</v>
      </c>
      <c r="B122" s="22" t="s">
        <v>191</v>
      </c>
      <c r="C122" s="22" t="s">
        <v>109</v>
      </c>
      <c r="D122" s="23">
        <v>53199736515</v>
      </c>
      <c r="E122" s="24" t="s">
        <v>235</v>
      </c>
      <c r="F122" s="25" t="s">
        <v>49</v>
      </c>
      <c r="G122" s="26">
        <v>48.02</v>
      </c>
    </row>
    <row r="123" spans="1:7" ht="33.950000000000003" customHeight="1" x14ac:dyDescent="0.25">
      <c r="A123" s="21">
        <v>46202</v>
      </c>
      <c r="B123" s="22" t="s">
        <v>192</v>
      </c>
      <c r="C123" s="22" t="s">
        <v>109</v>
      </c>
      <c r="D123" s="23">
        <v>53199736515</v>
      </c>
      <c r="E123" s="24" t="s">
        <v>235</v>
      </c>
      <c r="F123" s="25" t="s">
        <v>46</v>
      </c>
      <c r="G123" s="26">
        <v>81.63</v>
      </c>
    </row>
    <row r="124" spans="1:7" ht="33.950000000000003" customHeight="1" x14ac:dyDescent="0.25">
      <c r="A124" s="21">
        <v>46202</v>
      </c>
      <c r="B124" s="22" t="s">
        <v>193</v>
      </c>
      <c r="C124" s="22" t="s">
        <v>109</v>
      </c>
      <c r="D124" s="23">
        <v>53199736515</v>
      </c>
      <c r="E124" s="24" t="s">
        <v>235</v>
      </c>
      <c r="F124" s="25" t="s">
        <v>105</v>
      </c>
      <c r="G124" s="26">
        <v>50.48</v>
      </c>
    </row>
    <row r="125" spans="1:7" ht="33.950000000000003" customHeight="1" x14ac:dyDescent="0.25">
      <c r="A125" s="21">
        <v>46202</v>
      </c>
      <c r="B125" s="22" t="s">
        <v>194</v>
      </c>
      <c r="C125" s="22" t="s">
        <v>121</v>
      </c>
      <c r="D125" s="23">
        <v>65254063529</v>
      </c>
      <c r="E125" s="24" t="s">
        <v>235</v>
      </c>
      <c r="F125" s="25" t="s">
        <v>29</v>
      </c>
      <c r="G125" s="26">
        <v>247.33</v>
      </c>
    </row>
    <row r="126" spans="1:7" ht="33.950000000000003" customHeight="1" x14ac:dyDescent="0.25">
      <c r="A126" s="21">
        <v>46202</v>
      </c>
      <c r="B126" s="22" t="s">
        <v>195</v>
      </c>
      <c r="C126" s="22" t="s">
        <v>121</v>
      </c>
      <c r="D126" s="23">
        <v>65254063529</v>
      </c>
      <c r="E126" s="24" t="s">
        <v>235</v>
      </c>
      <c r="F126" s="25" t="s">
        <v>29</v>
      </c>
      <c r="G126" s="26">
        <v>67.989999999999995</v>
      </c>
    </row>
    <row r="127" spans="1:7" ht="33.950000000000003" customHeight="1" x14ac:dyDescent="0.25">
      <c r="A127" s="21">
        <v>46202</v>
      </c>
      <c r="B127" s="22" t="s">
        <v>196</v>
      </c>
      <c r="C127" s="22" t="s">
        <v>121</v>
      </c>
      <c r="D127" s="23">
        <v>65254063529</v>
      </c>
      <c r="E127" s="24" t="s">
        <v>235</v>
      </c>
      <c r="F127" s="25" t="s">
        <v>29</v>
      </c>
      <c r="G127" s="26">
        <v>11.95</v>
      </c>
    </row>
    <row r="128" spans="1:7" ht="33.950000000000003" customHeight="1" x14ac:dyDescent="0.25">
      <c r="A128" s="21">
        <v>46202</v>
      </c>
      <c r="B128" s="22" t="s">
        <v>197</v>
      </c>
      <c r="C128" s="22" t="s">
        <v>198</v>
      </c>
      <c r="D128" s="23">
        <v>85843181422</v>
      </c>
      <c r="E128" s="24" t="s">
        <v>235</v>
      </c>
      <c r="F128" s="25" t="s">
        <v>17</v>
      </c>
      <c r="G128" s="26">
        <v>180</v>
      </c>
    </row>
    <row r="129" spans="1:7" ht="33.950000000000003" customHeight="1" x14ac:dyDescent="0.25">
      <c r="A129" s="21">
        <v>46202</v>
      </c>
      <c r="B129" s="22" t="s">
        <v>199</v>
      </c>
      <c r="C129" s="22" t="s">
        <v>254</v>
      </c>
      <c r="D129" s="23">
        <v>60524641367</v>
      </c>
      <c r="E129" s="24" t="s">
        <v>235</v>
      </c>
      <c r="F129" s="25" t="s">
        <v>49</v>
      </c>
      <c r="G129" s="26">
        <v>85.2</v>
      </c>
    </row>
    <row r="130" spans="1:7" ht="33.950000000000003" customHeight="1" x14ac:dyDescent="0.25">
      <c r="A130" s="21">
        <v>46202</v>
      </c>
      <c r="B130" s="22" t="s">
        <v>200</v>
      </c>
      <c r="C130" s="22" t="s">
        <v>254</v>
      </c>
      <c r="D130" s="23">
        <v>60524641367</v>
      </c>
      <c r="E130" s="24" t="s">
        <v>235</v>
      </c>
      <c r="F130" s="25" t="s">
        <v>49</v>
      </c>
      <c r="G130" s="26">
        <v>67</v>
      </c>
    </row>
    <row r="131" spans="1:7" ht="33.950000000000003" customHeight="1" x14ac:dyDescent="0.25">
      <c r="A131" s="21">
        <v>46202</v>
      </c>
      <c r="B131" s="22" t="s">
        <v>201</v>
      </c>
      <c r="C131" s="22" t="s">
        <v>254</v>
      </c>
      <c r="D131" s="23">
        <v>60524641367</v>
      </c>
      <c r="E131" s="24" t="s">
        <v>235</v>
      </c>
      <c r="F131" s="25" t="s">
        <v>49</v>
      </c>
      <c r="G131" s="26">
        <v>35.380000000000003</v>
      </c>
    </row>
    <row r="132" spans="1:7" ht="33.950000000000003" customHeight="1" x14ac:dyDescent="0.25">
      <c r="A132" s="21">
        <v>46202</v>
      </c>
      <c r="B132" s="22" t="s">
        <v>202</v>
      </c>
      <c r="C132" s="22" t="s">
        <v>203</v>
      </c>
      <c r="D132" s="23">
        <v>76706875460</v>
      </c>
      <c r="E132" s="24" t="s">
        <v>119</v>
      </c>
      <c r="F132" s="25" t="s">
        <v>105</v>
      </c>
      <c r="G132" s="26">
        <v>109.9</v>
      </c>
    </row>
    <row r="133" spans="1:7" ht="33.950000000000003" customHeight="1" x14ac:dyDescent="0.25">
      <c r="A133" s="21">
        <v>46202</v>
      </c>
      <c r="B133" s="22" t="s">
        <v>204</v>
      </c>
      <c r="C133" s="22" t="s">
        <v>205</v>
      </c>
      <c r="D133" s="23">
        <v>38967655335</v>
      </c>
      <c r="E133" s="24" t="s">
        <v>45</v>
      </c>
      <c r="F133" s="25" t="s">
        <v>105</v>
      </c>
      <c r="G133" s="26">
        <v>122.84</v>
      </c>
    </row>
    <row r="134" spans="1:7" ht="33.950000000000003" customHeight="1" x14ac:dyDescent="0.25">
      <c r="A134" s="21">
        <v>46202</v>
      </c>
      <c r="B134" s="22" t="s">
        <v>206</v>
      </c>
      <c r="C134" s="22" t="s">
        <v>133</v>
      </c>
      <c r="D134" s="23">
        <v>82224265653</v>
      </c>
      <c r="E134" s="24" t="s">
        <v>52</v>
      </c>
      <c r="F134" s="25" t="s">
        <v>49</v>
      </c>
      <c r="G134" s="26">
        <v>69.599999999999994</v>
      </c>
    </row>
    <row r="135" spans="1:7" ht="33.950000000000003" customHeight="1" x14ac:dyDescent="0.25">
      <c r="A135" s="21">
        <v>46202</v>
      </c>
      <c r="B135" s="22" t="s">
        <v>207</v>
      </c>
      <c r="C135" s="22" t="s">
        <v>135</v>
      </c>
      <c r="D135" s="23">
        <v>84210581427</v>
      </c>
      <c r="E135" s="24" t="s">
        <v>136</v>
      </c>
      <c r="F135" s="25" t="s">
        <v>29</v>
      </c>
      <c r="G135" s="26">
        <v>399.32</v>
      </c>
    </row>
    <row r="136" spans="1:7" ht="33.950000000000003" customHeight="1" x14ac:dyDescent="0.25">
      <c r="A136" s="21">
        <v>46202</v>
      </c>
      <c r="B136" s="22" t="s">
        <v>208</v>
      </c>
      <c r="C136" s="22" t="s">
        <v>135</v>
      </c>
      <c r="D136" s="23">
        <v>84210581427</v>
      </c>
      <c r="E136" s="24" t="s">
        <v>136</v>
      </c>
      <c r="F136" s="25" t="s">
        <v>29</v>
      </c>
      <c r="G136" s="26">
        <v>24</v>
      </c>
    </row>
    <row r="137" spans="1:7" ht="33.950000000000003" customHeight="1" x14ac:dyDescent="0.25">
      <c r="A137" s="21">
        <v>46202</v>
      </c>
      <c r="B137" s="22" t="s">
        <v>209</v>
      </c>
      <c r="C137" s="22" t="s">
        <v>135</v>
      </c>
      <c r="D137" s="23">
        <v>84210581427</v>
      </c>
      <c r="E137" s="24" t="s">
        <v>136</v>
      </c>
      <c r="F137" s="25" t="s">
        <v>29</v>
      </c>
      <c r="G137" s="26">
        <v>518.04999999999995</v>
      </c>
    </row>
    <row r="138" spans="1:7" ht="33.950000000000003" customHeight="1" x14ac:dyDescent="0.25">
      <c r="A138" s="21">
        <v>46202</v>
      </c>
      <c r="B138" s="22" t="s">
        <v>210</v>
      </c>
      <c r="C138" s="22" t="s">
        <v>135</v>
      </c>
      <c r="D138" s="23">
        <v>84210581427</v>
      </c>
      <c r="E138" s="24" t="s">
        <v>136</v>
      </c>
      <c r="F138" s="25" t="s">
        <v>105</v>
      </c>
      <c r="G138" s="26">
        <v>59.15</v>
      </c>
    </row>
    <row r="139" spans="1:7" ht="33.950000000000003" customHeight="1" x14ac:dyDescent="0.25">
      <c r="A139" s="21">
        <v>46202</v>
      </c>
      <c r="B139" s="22" t="s">
        <v>211</v>
      </c>
      <c r="C139" s="22" t="s">
        <v>255</v>
      </c>
      <c r="D139" s="23">
        <v>71072085841</v>
      </c>
      <c r="E139" s="24" t="s">
        <v>237</v>
      </c>
      <c r="F139" s="25" t="s">
        <v>82</v>
      </c>
      <c r="G139" s="26">
        <v>20</v>
      </c>
    </row>
    <row r="140" spans="1:7" ht="33.950000000000003" customHeight="1" x14ac:dyDescent="0.25">
      <c r="A140" s="21">
        <v>46202</v>
      </c>
      <c r="B140" s="22" t="s">
        <v>212</v>
      </c>
      <c r="C140" s="22" t="s">
        <v>256</v>
      </c>
      <c r="D140" s="23">
        <v>21235375423</v>
      </c>
      <c r="E140" s="24" t="s">
        <v>41</v>
      </c>
      <c r="F140" s="25" t="s">
        <v>213</v>
      </c>
      <c r="G140" s="26">
        <v>3243.75</v>
      </c>
    </row>
    <row r="141" spans="1:7" ht="33.950000000000003" customHeight="1" x14ac:dyDescent="0.25">
      <c r="A141" s="21">
        <v>46202</v>
      </c>
      <c r="B141" s="22" t="s">
        <v>214</v>
      </c>
      <c r="C141" s="22" t="s">
        <v>146</v>
      </c>
      <c r="D141" s="23">
        <v>44138062462</v>
      </c>
      <c r="E141" s="24" t="s">
        <v>232</v>
      </c>
      <c r="F141" s="25" t="s">
        <v>29</v>
      </c>
      <c r="G141" s="26">
        <v>525.9</v>
      </c>
    </row>
    <row r="142" spans="1:7" ht="33.950000000000003" customHeight="1" x14ac:dyDescent="0.25">
      <c r="A142" s="21">
        <v>46202</v>
      </c>
      <c r="B142" s="22" t="s">
        <v>215</v>
      </c>
      <c r="C142" s="22" t="s">
        <v>146</v>
      </c>
      <c r="D142" s="23">
        <v>44138062462</v>
      </c>
      <c r="E142" s="24" t="s">
        <v>232</v>
      </c>
      <c r="F142" s="25" t="s">
        <v>29</v>
      </c>
      <c r="G142" s="26">
        <v>273.93</v>
      </c>
    </row>
    <row r="143" spans="1:7" ht="33.950000000000003" customHeight="1" x14ac:dyDescent="0.25">
      <c r="A143" s="21">
        <v>46202</v>
      </c>
      <c r="B143" s="22" t="s">
        <v>216</v>
      </c>
      <c r="C143" s="22" t="s">
        <v>217</v>
      </c>
      <c r="D143" s="23">
        <v>37668264924</v>
      </c>
      <c r="E143" s="24" t="s">
        <v>235</v>
      </c>
      <c r="F143" s="25" t="s">
        <v>218</v>
      </c>
      <c r="G143" s="26">
        <v>46</v>
      </c>
    </row>
    <row r="144" spans="1:7" ht="33.950000000000003" customHeight="1" x14ac:dyDescent="0.25">
      <c r="A144" s="21">
        <v>46202</v>
      </c>
      <c r="B144" s="22" t="s">
        <v>219</v>
      </c>
      <c r="C144" s="22" t="s">
        <v>220</v>
      </c>
      <c r="D144" s="23">
        <v>61979475705</v>
      </c>
      <c r="E144" s="24" t="s">
        <v>236</v>
      </c>
      <c r="F144" s="25" t="s">
        <v>67</v>
      </c>
      <c r="G144" s="26">
        <v>207.45</v>
      </c>
    </row>
    <row r="145" spans="1:7" ht="33.950000000000003" customHeight="1" x14ac:dyDescent="0.25">
      <c r="A145" s="21">
        <v>46202</v>
      </c>
      <c r="B145" s="22" t="s">
        <v>221</v>
      </c>
      <c r="C145" s="22" t="s">
        <v>155</v>
      </c>
      <c r="D145" s="23">
        <v>60235531937</v>
      </c>
      <c r="E145" s="24" t="s">
        <v>156</v>
      </c>
      <c r="F145" s="25" t="s">
        <v>157</v>
      </c>
      <c r="G145" s="26">
        <v>21.9</v>
      </c>
    </row>
    <row r="146" spans="1:7" ht="33.950000000000003" customHeight="1" x14ac:dyDescent="0.25">
      <c r="A146" s="21"/>
      <c r="B146" s="22"/>
      <c r="C146" s="22"/>
      <c r="D146" s="23"/>
      <c r="E146" s="24"/>
      <c r="F146" s="32" t="s">
        <v>222</v>
      </c>
      <c r="G146" s="33">
        <f>SUM(G7:G145)</f>
        <v>237133.11</v>
      </c>
    </row>
    <row r="148" spans="1:7" ht="33.950000000000003" customHeight="1" x14ac:dyDescent="0.25">
      <c r="B148" s="6" t="s">
        <v>249</v>
      </c>
      <c r="F148" s="6" t="s">
        <v>247</v>
      </c>
    </row>
    <row r="149" spans="1:7" ht="33.950000000000003" customHeight="1" x14ac:dyDescent="0.25">
      <c r="F149" s="6" t="s">
        <v>248</v>
      </c>
    </row>
  </sheetData>
  <sheetProtection selectLockedCells="1"/>
  <mergeCells count="4">
    <mergeCell ref="A1:G1"/>
    <mergeCell ref="F2:G2"/>
    <mergeCell ref="A4:G5"/>
    <mergeCell ref="B2:C2"/>
  </mergeCells>
  <phoneticPr fontId="2" type="noConversion"/>
  <conditionalFormatting sqref="A7:F9 A10:A16 A17:F146">
    <cfRule type="expression" dxfId="10" priority="39">
      <formula>MOD(ROW(),2)=0</formula>
    </cfRule>
  </conditionalFormatting>
  <conditionalFormatting sqref="B11:B15">
    <cfRule type="expression" dxfId="9" priority="1">
      <formula>MOD(ROW(),2)=0</formula>
    </cfRule>
  </conditionalFormatting>
  <conditionalFormatting sqref="B16:E16">
    <cfRule type="expression" dxfId="8" priority="9">
      <formula>MOD(ROW(),2)=0</formula>
    </cfRule>
  </conditionalFormatting>
  <conditionalFormatting sqref="B10:F10 C11:F12">
    <cfRule type="expression" dxfId="7" priority="7">
      <formula>MOD(ROW(),2)=0</formula>
    </cfRule>
  </conditionalFormatting>
  <conditionalFormatting sqref="C13:C14">
    <cfRule type="expression" dxfId="6" priority="6">
      <formula>MOD(ROW(),2)=0</formula>
    </cfRule>
  </conditionalFormatting>
  <conditionalFormatting sqref="C15:D15">
    <cfRule type="expression" dxfId="5" priority="5">
      <formula>MOD(ROW(),2)=0</formula>
    </cfRule>
  </conditionalFormatting>
  <conditionalFormatting sqref="D13:F14">
    <cfRule type="expression" dxfId="4" priority="8">
      <formula>MOD(ROW(),2)=0</formula>
    </cfRule>
  </conditionalFormatting>
  <conditionalFormatting sqref="E15">
    <cfRule type="expression" dxfId="3" priority="2">
      <formula>MOD(ROW(),2)=0</formula>
    </cfRule>
  </conditionalFormatting>
  <conditionalFormatting sqref="F15:F16">
    <cfRule type="expression" dxfId="2" priority="3">
      <formula>MOD(ROW(),2)=0</formula>
    </cfRule>
  </conditionalFormatting>
  <conditionalFormatting sqref="G7:G146">
    <cfRule type="expression" dxfId="1" priority="36">
      <formula>MOD(ROW(),2)=0</formula>
    </cfRule>
    <cfRule type="expression" dxfId="0" priority="37">
      <formula>MOD(ROW(),2)=1</formula>
    </cfRule>
  </conditionalFormatting>
  <printOptions horizontalCentered="1"/>
  <pageMargins left="0.51181102362204722" right="0.51181102362204722" top="0.47244094488188981" bottom="0.47244094488188981" header="0.31496062992125984" footer="0.31496062992125984"/>
  <pageSetup paperSize="9" scale="56" fitToHeight="0" orientation="portrait" verticalDpi="300" r:id="rId1"/>
  <headerFooter alignWithMargins="0">
    <oddFooter>&amp;CStranica &amp;P od &amp;N</oddFooter>
    <firstHeader>&amp;C&amp;P</firstHead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JAVNA OBJAVA INFORMACIJA</vt:lpstr>
      <vt:lpstr>'JAVNA OBJAVA INFORMACIJA'!Ispis_naslova</vt:lpstr>
    </vt:vector>
  </TitlesOfParts>
  <Company>BLINK INFO d.o.o.;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BLINK INFO d.o.o.</dc:creator>
  <cp:lastModifiedBy>Biserka Konig</cp:lastModifiedBy>
  <cp:lastPrinted>2026-07-16T08:14:16Z</cp:lastPrinted>
  <dcterms:created xsi:type="dcterms:W3CDTF">2016-11-01T03:33:07Z</dcterms:created>
  <dcterms:modified xsi:type="dcterms:W3CDTF">2026-07-16T08:16:13Z</dcterms:modified>
  <cp:version>1.0</cp:version>
</cp:coreProperties>
</file>