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Vlatka\novi web\18.02.2025\"/>
    </mc:Choice>
  </mc:AlternateContent>
  <bookViews>
    <workbookView xWindow="0" yWindow="0" windowWidth="23040" windowHeight="8808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<sst xmlns="http://schemas.openxmlformats.org/spreadsheetml/2006/main" count="143" uniqueCount="82">
  <si>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</si>
  <si>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</si>
  <si>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</si>
  <si>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</si>
  <si>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</si>
  <si>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</si>
  <si>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</si>
  <si>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</si>
  <si>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</si>
  <si>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</si>
  <si>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</si>
  <si>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</si>
  <si>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</si>
  <si>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01.01.2025. DO 31.01.2025.</t>
  </si>
  <si>
    <t>2025-TEM-1 | početno stanje</t>
  </si>
  <si>
    <t>AD LIBITUM D.O.O.</t>
  </si>
  <si>
    <t>ZAGREB</t>
  </si>
  <si>
    <t>EMOS-PROMET uvoz-izvoz D.O.O.</t>
  </si>
  <si>
    <t>FINANCIJSKA AGENCIJA</t>
  </si>
  <si>
    <t>HRVATSKI TELEKOM D.D.</t>
  </si>
  <si>
    <t>INA-INDUSTRIJA NAFTE D.D.</t>
  </si>
  <si>
    <t>KIKO TRGOVINA I USLUGE, TOMISLAV KRUŠEC</t>
  </si>
  <si>
    <t>PREGRADA</t>
  </si>
  <si>
    <t>KRAKOM D.O.O.</t>
  </si>
  <si>
    <t>KRAPINA</t>
  </si>
  <si>
    <t>PEKOM D.O.O.</t>
  </si>
  <si>
    <t>STAMP IZRADA ŠTAMBILJA</t>
  </si>
  <si>
    <t>TIM PAPIR j.d.o.o.</t>
  </si>
  <si>
    <t>VINDIJA D.D.</t>
  </si>
  <si>
    <t>VARAŽDIN</t>
  </si>
  <si>
    <t>3132 | DOPRINOSI ZA OBVEZNO ZDRAVSTVENO OSIGURANJE</t>
  </si>
  <si>
    <t>3212 | NAKNADE ZA PRIJEVOZ, ZA RAD NA TERENU I ODVOJENI ŽIVOT</t>
  </si>
  <si>
    <t>3295 | PRISTOJBE I NAKNADE</t>
  </si>
  <si>
    <t>PRIVREDNA BANKA ZAGREB d.d.</t>
  </si>
  <si>
    <t>ISPLATA PLAĆE PUN 12/2024</t>
  </si>
  <si>
    <t>COPIA FORUM D.O.O.</t>
  </si>
  <si>
    <t>POZNANOVEC</t>
  </si>
  <si>
    <t>HEP OPSKRBA D.O.O.</t>
  </si>
  <si>
    <t>KRAKOM-VODOOPSKRBA I ODVODNJA D.O.O.</t>
  </si>
  <si>
    <t>MEĐIMURJE-PLIN D.O.O.</t>
  </si>
  <si>
    <t>40000 ČAKOVEC</t>
  </si>
  <si>
    <t>PBR ŠALKOVIĆ,PRIJEVOZ, BRAVARIJA, TRGOVINA, GRAĐEVINARSTVO,VL.ŽELJKO ŠALKOVIĆ</t>
  </si>
  <si>
    <t>RADOBOJ</t>
  </si>
  <si>
    <t>ISPLATA MATERIJALNIH PRAVA 12/2024</t>
  </si>
  <si>
    <t xml:space="preserve">3121 | OSTALI RASHODI ZA ZAPOSLENE </t>
  </si>
  <si>
    <t>Isplatnica-1 INA d.d.-12712-S473-2</t>
  </si>
  <si>
    <t>3223 | ENERGIJA</t>
  </si>
  <si>
    <t>Isplatnica-2 Hrvatska pošta d.d.</t>
  </si>
  <si>
    <t>3231 | USLUGE TELEFONA, POŠTE I PRIJEVOZA</t>
  </si>
  <si>
    <t>SVEUKUPNO</t>
  </si>
  <si>
    <t xml:space="preserve">3232 | USLUGE TEKUĆEG I INVESTICIJSKOG ODRŽAVANJA </t>
  </si>
  <si>
    <t xml:space="preserve">3238 | RAČUNALNE USLUGE </t>
  </si>
  <si>
    <t xml:space="preserve">3231 | USLUGE TELEFONA, INTERNETA, POŠTE I PRIJEVOZA </t>
  </si>
  <si>
    <t xml:space="preserve">3223 | ENERGIJA </t>
  </si>
  <si>
    <t>3722 |  NAKNADE GRAĐANIMA I KUĆANSTVIMA U NARAVI</t>
  </si>
  <si>
    <t>4241 | KNJIGE</t>
  </si>
  <si>
    <t xml:space="preserve">3234 | KOMUNALNE USLUGE </t>
  </si>
  <si>
    <t xml:space="preserve">3222 | MATERIJAL I SIROVINE </t>
  </si>
  <si>
    <t xml:space="preserve">3225 | SITNI INVENTAR I AUTOGUME </t>
  </si>
  <si>
    <t>3221 | UREDSKI MATERIJAL I OSTALI MATERIJALNI RASHODI</t>
  </si>
  <si>
    <t>3431 | BANKARSKE USLUGE I USLUGE PLATNOG PROMETA</t>
  </si>
  <si>
    <t>RADNICI ŠKOLE</t>
  </si>
  <si>
    <t>3111 | BRUTO PLAĆE-NETO, POREZ, MIO I., MIO II.</t>
  </si>
  <si>
    <t>EINHELL CROATIA D.O.O.</t>
  </si>
  <si>
    <t>SV.KRIŽ ZAČRETJE</t>
  </si>
  <si>
    <t xml:space="preserve">3235 | ZAKUPNINE I NAJAMNINE </t>
  </si>
  <si>
    <t xml:space="preserve">3223 | RASHODI ZA MATERIJAL I ENERGIJU </t>
  </si>
  <si>
    <t>3433 | ZATEZNE KAMATE</t>
  </si>
  <si>
    <t>INA d.d. ZAGREB</t>
  </si>
  <si>
    <t>HRVATSKA POŠTA D.D.</t>
  </si>
  <si>
    <t>VELIKA GORICA</t>
  </si>
  <si>
    <t>PONUDA PNAL-25-00499</t>
  </si>
  <si>
    <t>3113 | PLAĆE ZA PREKOVREMENI RAD</t>
  </si>
  <si>
    <t>3114 | PLAĆE ZA POSEBNE UVJETE RADA</t>
  </si>
  <si>
    <t>DRŽAVNI PRORAČUN</t>
  </si>
  <si>
    <t>ISPLATA PLAĆE  12/2024</t>
  </si>
  <si>
    <t>UPLATA NAKNADE ZBOG NEZAPOŠLJAVANJA OSOBA S INVALIDITETOM 12/2024</t>
  </si>
  <si>
    <t>Ravnateljica:</t>
  </si>
  <si>
    <t xml:space="preserve"> dr.sc. Vlatka Družinec Tušek</t>
  </si>
  <si>
    <t>U Krapini, 18.02.2025.</t>
  </si>
  <si>
    <t>ULIX D.O.O.</t>
  </si>
  <si>
    <t>PONUDA 25-010-000262 -PRIJEVOZ-RAZMJENA UČENIKA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</si>
</sst>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165" fontId="32" fillId="2" borderId="0" xfId="0" applyNumberFormat="1" applyFont="1" applyFill="1" applyBorder="1" applyAlignment="1">
      <alignment horizontal="center" vertical="center" wrapText="1"/>
    </xf>
    <xf numFmtId="43" fontId="32" fillId="0" borderId="0" xfId="0" applyNumberFormat="1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0" dataDxfId="15" totalsRowDxfId="14">
  <autoFilter ref="A6:G40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3"/>
  <sheetViews>
    <sheetView showGridLines="0" tabSelected="1" topLeftCell="A26" zoomScaleNormal="100" workbookViewId="0">
      <selection activeCell="A7" sqref="A7"/>
    </sheetView>
  </sheetViews>
  <sheetFormatPr defaultColWidth="9" defaultRowHeight="33.9" customHeight="1" x14ac:dyDescent="0.3"/>
  <cols>
    <col min="1" max="1" width="12.5546875" style="19" customWidth="1"/>
    <col min="2" max="2" width="34.33203125" style="6" customWidth="1"/>
    <col min="3" max="3" width="32.5546875" style="6" customWidth="1"/>
    <col min="4" max="4" width="14.33203125" style="6" customWidth="1"/>
    <col min="5" max="5" width="16" style="6" customWidth="1"/>
    <col min="6" max="6" width="31.5546875" style="6" customWidth="1"/>
    <col min="7" max="7" width="21.44140625" style="6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3">
      <c r="A2" s="16" t="s">
        <v>7</v>
      </c>
      <c r="B2" s="35" t="s">
        <v>11</v>
      </c>
      <c r="C2" s="35"/>
      <c r="D2" s="7"/>
      <c r="E2" s="15" t="s">
        <v>8</v>
      </c>
      <c r="F2" s="33">
        <v>68206344969</v>
      </c>
      <c r="G2" s="33"/>
      <c r="H2" s="4"/>
    </row>
    <row r="3" spans="1:8" ht="29.25" customHeight="1" x14ac:dyDescent="0.3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3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3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3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3">
      <c r="A7" s="20">
        <v>45664</v>
      </c>
      <c r="B7" s="26" t="s">
        <v>14</v>
      </c>
      <c r="C7" s="26" t="s">
        <v>15</v>
      </c>
      <c r="D7" s="29">
        <v>45990641695</v>
      </c>
      <c r="E7" s="30" t="s">
        <v>16</v>
      </c>
      <c r="F7" s="27" t="s">
        <v>50</v>
      </c>
      <c r="G7" s="28">
        <v>531.25</v>
      </c>
    </row>
    <row r="8" spans="1:8" ht="33.9" customHeight="1" x14ac:dyDescent="0.3">
      <c r="A8" s="20">
        <v>45664</v>
      </c>
      <c r="B8" s="21" t="s">
        <v>14</v>
      </c>
      <c r="C8" s="21" t="s">
        <v>17</v>
      </c>
      <c r="D8" s="22">
        <v>34920717539</v>
      </c>
      <c r="E8" s="23" t="s">
        <v>42</v>
      </c>
      <c r="F8" s="27" t="s">
        <v>50</v>
      </c>
      <c r="G8" s="25">
        <v>125.56</v>
      </c>
    </row>
    <row r="9" spans="1:8" ht="33.9" customHeight="1" x14ac:dyDescent="0.3">
      <c r="A9" s="20">
        <v>45664</v>
      </c>
      <c r="B9" s="21" t="s">
        <v>14</v>
      </c>
      <c r="C9" s="21" t="s">
        <v>18</v>
      </c>
      <c r="D9" s="22">
        <v>85821130368</v>
      </c>
      <c r="E9" s="23" t="s">
        <v>16</v>
      </c>
      <c r="F9" s="24" t="s">
        <v>51</v>
      </c>
      <c r="G9" s="25">
        <v>1.91</v>
      </c>
    </row>
    <row r="10" spans="1:8" ht="33.9" customHeight="1" x14ac:dyDescent="0.3">
      <c r="A10" s="20">
        <v>45664</v>
      </c>
      <c r="B10" s="21" t="s">
        <v>14</v>
      </c>
      <c r="C10" s="21" t="s">
        <v>19</v>
      </c>
      <c r="D10" s="22">
        <v>81793146560</v>
      </c>
      <c r="E10" s="23" t="s">
        <v>16</v>
      </c>
      <c r="F10" s="24" t="s">
        <v>52</v>
      </c>
      <c r="G10" s="25">
        <v>72.73</v>
      </c>
    </row>
    <row r="11" spans="1:8" ht="33.9" customHeight="1" x14ac:dyDescent="0.3">
      <c r="A11" s="20">
        <v>45664</v>
      </c>
      <c r="B11" s="21" t="s">
        <v>14</v>
      </c>
      <c r="C11" s="21" t="s">
        <v>20</v>
      </c>
      <c r="D11" s="22">
        <v>27759560625</v>
      </c>
      <c r="E11" s="23" t="s">
        <v>16</v>
      </c>
      <c r="F11" s="24" t="s">
        <v>53</v>
      </c>
      <c r="G11" s="25">
        <v>8469.58</v>
      </c>
    </row>
    <row r="12" spans="1:8" ht="33.9" customHeight="1" x14ac:dyDescent="0.3">
      <c r="A12" s="20">
        <v>45664</v>
      </c>
      <c r="B12" s="21" t="s">
        <v>14</v>
      </c>
      <c r="C12" s="21" t="s">
        <v>21</v>
      </c>
      <c r="D12" s="22">
        <v>46126456930</v>
      </c>
      <c r="E12" s="23" t="s">
        <v>22</v>
      </c>
      <c r="F12" s="24" t="s">
        <v>54</v>
      </c>
      <c r="G12" s="25">
        <v>259.01</v>
      </c>
    </row>
    <row r="13" spans="1:8" ht="33.9" customHeight="1" x14ac:dyDescent="0.3">
      <c r="A13" s="20">
        <v>45664</v>
      </c>
      <c r="B13" s="21" t="s">
        <v>14</v>
      </c>
      <c r="C13" s="21" t="s">
        <v>21</v>
      </c>
      <c r="D13" s="22">
        <v>46126456930</v>
      </c>
      <c r="E13" s="23" t="s">
        <v>22</v>
      </c>
      <c r="F13" s="24" t="s">
        <v>55</v>
      </c>
      <c r="G13" s="25">
        <v>70.42</v>
      </c>
    </row>
    <row r="14" spans="1:8" ht="33.9" customHeight="1" x14ac:dyDescent="0.3">
      <c r="A14" s="20">
        <v>45664</v>
      </c>
      <c r="B14" s="21" t="s">
        <v>14</v>
      </c>
      <c r="C14" s="21" t="s">
        <v>23</v>
      </c>
      <c r="D14" s="22">
        <v>18804286885</v>
      </c>
      <c r="E14" s="23" t="s">
        <v>24</v>
      </c>
      <c r="F14" s="24" t="s">
        <v>56</v>
      </c>
      <c r="G14" s="25">
        <v>152.31</v>
      </c>
    </row>
    <row r="15" spans="1:8" ht="33.9" customHeight="1" x14ac:dyDescent="0.3">
      <c r="A15" s="20">
        <v>45664</v>
      </c>
      <c r="B15" s="21" t="s">
        <v>14</v>
      </c>
      <c r="C15" s="21" t="s">
        <v>25</v>
      </c>
      <c r="D15" s="22">
        <v>97537222719</v>
      </c>
      <c r="E15" s="23" t="s">
        <v>24</v>
      </c>
      <c r="F15" s="24" t="s">
        <v>57</v>
      </c>
      <c r="G15" s="25">
        <v>2387.64</v>
      </c>
    </row>
    <row r="16" spans="1:8" ht="33.9" customHeight="1" x14ac:dyDescent="0.3">
      <c r="A16" s="20">
        <v>45664</v>
      </c>
      <c r="B16" s="21" t="s">
        <v>14</v>
      </c>
      <c r="C16" s="21" t="s">
        <v>26</v>
      </c>
      <c r="D16" s="22">
        <v>16519080721</v>
      </c>
      <c r="E16" s="23" t="s">
        <v>24</v>
      </c>
      <c r="F16" s="24" t="s">
        <v>58</v>
      </c>
      <c r="G16" s="25">
        <v>28.13</v>
      </c>
    </row>
    <row r="17" spans="1:7" ht="33.9" customHeight="1" x14ac:dyDescent="0.3">
      <c r="A17" s="20">
        <v>45664</v>
      </c>
      <c r="B17" s="21" t="s">
        <v>14</v>
      </c>
      <c r="C17" s="21" t="s">
        <v>27</v>
      </c>
      <c r="D17" s="22">
        <v>82224265653</v>
      </c>
      <c r="E17" s="23" t="s">
        <v>24</v>
      </c>
      <c r="F17" s="24" t="s">
        <v>59</v>
      </c>
      <c r="G17" s="25">
        <v>18.21</v>
      </c>
    </row>
    <row r="18" spans="1:7" ht="33.9" customHeight="1" x14ac:dyDescent="0.3">
      <c r="A18" s="20">
        <v>45664</v>
      </c>
      <c r="B18" s="21" t="s">
        <v>14</v>
      </c>
      <c r="C18" s="21" t="s">
        <v>28</v>
      </c>
      <c r="D18" s="22">
        <v>44138062462</v>
      </c>
      <c r="E18" s="23" t="s">
        <v>29</v>
      </c>
      <c r="F18" s="24" t="s">
        <v>57</v>
      </c>
      <c r="G18" s="25">
        <v>384.45</v>
      </c>
    </row>
    <row r="19" spans="1:7" ht="33.9" customHeight="1" x14ac:dyDescent="0.3">
      <c r="A19" s="20">
        <v>45666</v>
      </c>
      <c r="B19" s="21" t="s">
        <v>75</v>
      </c>
      <c r="C19" s="21" t="s">
        <v>61</v>
      </c>
      <c r="D19" s="22"/>
      <c r="E19" s="23"/>
      <c r="F19" s="24" t="s">
        <v>62</v>
      </c>
      <c r="G19" s="25">
        <v>126661.97</v>
      </c>
    </row>
    <row r="20" spans="1:7" ht="33.9" customHeight="1" x14ac:dyDescent="0.3">
      <c r="A20" s="20">
        <v>45666</v>
      </c>
      <c r="B20" s="21" t="s">
        <v>75</v>
      </c>
      <c r="C20" s="21" t="s">
        <v>61</v>
      </c>
      <c r="D20" s="22"/>
      <c r="E20" s="23"/>
      <c r="F20" s="24" t="s">
        <v>72</v>
      </c>
      <c r="G20" s="25">
        <v>2677.76</v>
      </c>
    </row>
    <row r="21" spans="1:7" ht="33.9" customHeight="1" x14ac:dyDescent="0.3">
      <c r="A21" s="20">
        <v>45666</v>
      </c>
      <c r="B21" s="21" t="s">
        <v>75</v>
      </c>
      <c r="C21" s="21" t="s">
        <v>61</v>
      </c>
      <c r="D21" s="22"/>
      <c r="E21" s="23"/>
      <c r="F21" s="24" t="s">
        <v>73</v>
      </c>
      <c r="G21" s="25">
        <v>990.15</v>
      </c>
    </row>
    <row r="22" spans="1:7" ht="33.9" customHeight="1" x14ac:dyDescent="0.3">
      <c r="A22" s="20">
        <v>45666</v>
      </c>
      <c r="B22" s="21" t="s">
        <v>75</v>
      </c>
      <c r="C22" s="21" t="s">
        <v>61</v>
      </c>
      <c r="D22" s="22"/>
      <c r="E22" s="23"/>
      <c r="F22" s="24" t="s">
        <v>30</v>
      </c>
      <c r="G22" s="25">
        <v>21031.89</v>
      </c>
    </row>
    <row r="23" spans="1:7" ht="33.9" customHeight="1" x14ac:dyDescent="0.3">
      <c r="A23" s="20">
        <v>45666</v>
      </c>
      <c r="B23" s="21" t="s">
        <v>75</v>
      </c>
      <c r="C23" s="21" t="s">
        <v>61</v>
      </c>
      <c r="D23" s="22"/>
      <c r="E23" s="23"/>
      <c r="F23" s="24" t="s">
        <v>31</v>
      </c>
      <c r="G23" s="25">
        <v>3211.22</v>
      </c>
    </row>
    <row r="24" spans="1:7" ht="33.9" customHeight="1" x14ac:dyDescent="0.3">
      <c r="A24" s="20">
        <v>45666</v>
      </c>
      <c r="B24" s="21" t="s">
        <v>76</v>
      </c>
      <c r="C24" s="21" t="s">
        <v>74</v>
      </c>
      <c r="D24" s="22">
        <v>18683136487</v>
      </c>
      <c r="E24" s="23" t="s">
        <v>16</v>
      </c>
      <c r="F24" s="24" t="s">
        <v>32</v>
      </c>
      <c r="G24" s="25">
        <v>336</v>
      </c>
    </row>
    <row r="25" spans="1:7" ht="33.9" customHeight="1" x14ac:dyDescent="0.3">
      <c r="A25" s="20">
        <v>45667</v>
      </c>
      <c r="B25" s="21" t="s">
        <v>14</v>
      </c>
      <c r="C25" s="21" t="s">
        <v>33</v>
      </c>
      <c r="D25" s="22">
        <v>2535697732</v>
      </c>
      <c r="E25" s="23" t="s">
        <v>16</v>
      </c>
      <c r="F25" s="24" t="s">
        <v>60</v>
      </c>
      <c r="G25" s="25">
        <v>108.6</v>
      </c>
    </row>
    <row r="26" spans="1:7" ht="33.9" customHeight="1" x14ac:dyDescent="0.3">
      <c r="A26" s="20">
        <v>45670</v>
      </c>
      <c r="B26" s="21" t="s">
        <v>34</v>
      </c>
      <c r="C26" s="21" t="s">
        <v>61</v>
      </c>
      <c r="D26" s="22"/>
      <c r="E26" s="23"/>
      <c r="F26" s="24" t="s">
        <v>62</v>
      </c>
      <c r="G26" s="25">
        <v>726</v>
      </c>
    </row>
    <row r="27" spans="1:7" ht="33.9" customHeight="1" x14ac:dyDescent="0.3">
      <c r="A27" s="20">
        <v>45671</v>
      </c>
      <c r="B27" s="21" t="s">
        <v>71</v>
      </c>
      <c r="C27" s="21" t="s">
        <v>63</v>
      </c>
      <c r="D27" s="22">
        <v>89224272027</v>
      </c>
      <c r="E27" s="23" t="s">
        <v>64</v>
      </c>
      <c r="F27" s="24" t="s">
        <v>58</v>
      </c>
      <c r="G27" s="25">
        <v>355</v>
      </c>
    </row>
    <row r="28" spans="1:7" ht="33.9" customHeight="1" x14ac:dyDescent="0.3">
      <c r="A28" s="20">
        <v>45673</v>
      </c>
      <c r="B28" s="21" t="s">
        <v>14</v>
      </c>
      <c r="C28" s="21" t="s">
        <v>35</v>
      </c>
      <c r="D28" s="22">
        <v>88512251460</v>
      </c>
      <c r="E28" s="23" t="s">
        <v>36</v>
      </c>
      <c r="F28" s="24" t="s">
        <v>65</v>
      </c>
      <c r="G28" s="25">
        <v>66.36</v>
      </c>
    </row>
    <row r="29" spans="1:7" ht="33.9" customHeight="1" x14ac:dyDescent="0.3">
      <c r="A29" s="20">
        <v>45673</v>
      </c>
      <c r="B29" s="21" t="s">
        <v>14</v>
      </c>
      <c r="C29" s="21" t="s">
        <v>37</v>
      </c>
      <c r="D29" s="22">
        <v>63073332379</v>
      </c>
      <c r="E29" s="23" t="s">
        <v>16</v>
      </c>
      <c r="F29" s="24" t="s">
        <v>66</v>
      </c>
      <c r="G29" s="25">
        <v>914.17</v>
      </c>
    </row>
    <row r="30" spans="1:7" ht="33.9" customHeight="1" x14ac:dyDescent="0.3">
      <c r="A30" s="20">
        <v>45673</v>
      </c>
      <c r="B30" s="21" t="s">
        <v>14</v>
      </c>
      <c r="C30" s="21" t="s">
        <v>37</v>
      </c>
      <c r="D30" s="22">
        <v>63073332379</v>
      </c>
      <c r="E30" s="23" t="s">
        <v>16</v>
      </c>
      <c r="F30" s="24" t="s">
        <v>67</v>
      </c>
      <c r="G30" s="25">
        <v>0.31</v>
      </c>
    </row>
    <row r="31" spans="1:7" ht="33.9" customHeight="1" x14ac:dyDescent="0.3">
      <c r="A31" s="20">
        <v>45673</v>
      </c>
      <c r="B31" s="21" t="s">
        <v>14</v>
      </c>
      <c r="C31" s="21" t="s">
        <v>19</v>
      </c>
      <c r="D31" s="22">
        <v>81793146560</v>
      </c>
      <c r="E31" s="23" t="s">
        <v>16</v>
      </c>
      <c r="F31" s="24" t="s">
        <v>52</v>
      </c>
      <c r="G31" s="25">
        <v>160.61000000000001</v>
      </c>
    </row>
    <row r="32" spans="1:7" ht="33.9" customHeight="1" x14ac:dyDescent="0.3">
      <c r="A32" s="20">
        <v>45673</v>
      </c>
      <c r="B32" s="21" t="s">
        <v>14</v>
      </c>
      <c r="C32" s="21" t="s">
        <v>38</v>
      </c>
      <c r="D32" s="22">
        <v>18850488440</v>
      </c>
      <c r="E32" s="23" t="s">
        <v>24</v>
      </c>
      <c r="F32" s="24" t="s">
        <v>56</v>
      </c>
      <c r="G32" s="25">
        <v>419.96</v>
      </c>
    </row>
    <row r="33" spans="1:7" ht="33.9" customHeight="1" x14ac:dyDescent="0.3">
      <c r="A33" s="20">
        <v>45673</v>
      </c>
      <c r="B33" s="21" t="s">
        <v>14</v>
      </c>
      <c r="C33" s="21" t="s">
        <v>39</v>
      </c>
      <c r="D33" s="22">
        <v>29035933600</v>
      </c>
      <c r="E33" s="23" t="s">
        <v>40</v>
      </c>
      <c r="F33" s="24" t="s">
        <v>53</v>
      </c>
      <c r="G33" s="25">
        <v>929.35</v>
      </c>
    </row>
    <row r="34" spans="1:7" ht="38.25" customHeight="1" x14ac:dyDescent="0.3">
      <c r="A34" s="20">
        <v>45673</v>
      </c>
      <c r="B34" s="21" t="s">
        <v>14</v>
      </c>
      <c r="C34" s="21" t="s">
        <v>41</v>
      </c>
      <c r="D34" s="22">
        <v>20305155261</v>
      </c>
      <c r="E34" s="23" t="s">
        <v>42</v>
      </c>
      <c r="F34" s="27" t="s">
        <v>50</v>
      </c>
      <c r="G34" s="25">
        <v>670</v>
      </c>
    </row>
    <row r="35" spans="1:7" ht="33.9" customHeight="1" x14ac:dyDescent="0.3">
      <c r="A35" s="20">
        <v>45673</v>
      </c>
      <c r="B35" s="21" t="s">
        <v>14</v>
      </c>
      <c r="C35" s="21" t="s">
        <v>25</v>
      </c>
      <c r="D35" s="22">
        <v>97537222719</v>
      </c>
      <c r="E35" s="23" t="s">
        <v>24</v>
      </c>
      <c r="F35" s="24" t="s">
        <v>57</v>
      </c>
      <c r="G35" s="25">
        <v>1593.31</v>
      </c>
    </row>
    <row r="36" spans="1:7" ht="33.9" customHeight="1" x14ac:dyDescent="0.3">
      <c r="A36" s="20">
        <v>45674</v>
      </c>
      <c r="B36" s="21" t="s">
        <v>45</v>
      </c>
      <c r="C36" s="21" t="s">
        <v>68</v>
      </c>
      <c r="D36" s="22">
        <v>27759560625</v>
      </c>
      <c r="E36" s="23" t="s">
        <v>16</v>
      </c>
      <c r="F36" s="24" t="s">
        <v>46</v>
      </c>
      <c r="G36" s="25">
        <v>38</v>
      </c>
    </row>
    <row r="37" spans="1:7" ht="33.9" customHeight="1" x14ac:dyDescent="0.3">
      <c r="A37" s="20">
        <v>45674</v>
      </c>
      <c r="B37" s="21" t="s">
        <v>47</v>
      </c>
      <c r="C37" s="26" t="s">
        <v>69</v>
      </c>
      <c r="D37" s="29">
        <v>87311810356</v>
      </c>
      <c r="E37" s="30" t="s">
        <v>70</v>
      </c>
      <c r="F37" s="24" t="s">
        <v>48</v>
      </c>
      <c r="G37" s="25">
        <v>36.590000000000003</v>
      </c>
    </row>
    <row r="38" spans="1:7" ht="33.9" customHeight="1" x14ac:dyDescent="0.3">
      <c r="A38" s="20">
        <v>45681</v>
      </c>
      <c r="B38" s="21" t="s">
        <v>81</v>
      </c>
      <c r="C38" s="31" t="s">
        <v>80</v>
      </c>
      <c r="D38" s="29">
        <v>26561427801</v>
      </c>
      <c r="E38" s="30" t="s">
        <v>16</v>
      </c>
      <c r="F38" s="24" t="s">
        <v>48</v>
      </c>
      <c r="G38" s="25">
        <v>1850</v>
      </c>
    </row>
    <row r="39" spans="1:7" ht="33.9" customHeight="1" x14ac:dyDescent="0.3">
      <c r="A39" s="20">
        <v>45684</v>
      </c>
      <c r="B39" s="21" t="s">
        <v>43</v>
      </c>
      <c r="C39" s="21" t="s">
        <v>61</v>
      </c>
      <c r="D39" s="22"/>
      <c r="E39" s="23"/>
      <c r="F39" s="24" t="s">
        <v>44</v>
      </c>
      <c r="G39" s="25">
        <v>300</v>
      </c>
    </row>
    <row r="40" spans="1:7" ht="33.9" customHeight="1" x14ac:dyDescent="0.3">
      <c r="A40" s="20"/>
      <c r="B40" s="21"/>
      <c r="C40" s="21"/>
      <c r="D40" s="22"/>
      <c r="E40" s="23"/>
      <c r="F40" s="24" t="s">
        <v>49</v>
      </c>
      <c r="G40" s="25">
        <f>SUM(G7:G39)</f>
        <v>175578.45</v>
      </c>
    </row>
    <row r="42" spans="1:7" ht="33.9" customHeight="1" x14ac:dyDescent="0.3">
      <c r="B42" s="6" t="s">
        <v>79</v>
      </c>
      <c r="F42" s="6" t="s">
        <v>77</v>
      </c>
    </row>
    <row r="43" spans="1:7" ht="33.9" customHeight="1" x14ac:dyDescent="0.3">
      <c r="F43" s="6" t="s">
        <v>78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9:A24 A25:F25 A26:B26 A27:F35 A36:B37 A39:F40 A38 A7:F18">
    <cfRule type="expression" dxfId="26" priority="38">
      <formula>MOD(ROW(),2)=0</formula>
    </cfRule>
  </conditionalFormatting>
  <conditionalFormatting sqref="B19:B23">
    <cfRule type="expression" dxfId="25" priority="3">
      <formula>MOD(ROW(),2)=0</formula>
    </cfRule>
  </conditionalFormatting>
  <conditionalFormatting sqref="B19:F24">
    <cfRule type="expression" dxfId="24" priority="4">
      <formula>MOD(ROW(),2)=0</formula>
    </cfRule>
  </conditionalFormatting>
  <conditionalFormatting sqref="C26:E26">
    <cfRule type="expression" dxfId="23" priority="8">
      <formula>MOD(ROW(),2)=0</formula>
    </cfRule>
  </conditionalFormatting>
  <conditionalFormatting sqref="C36:E37">
    <cfRule type="expression" dxfId="22" priority="5">
      <formula>MOD(ROW(),2)=0</formula>
    </cfRule>
  </conditionalFormatting>
  <conditionalFormatting sqref="F26">
    <cfRule type="expression" dxfId="21" priority="7">
      <formula>MOD(ROW(),2)=0</formula>
    </cfRule>
  </conditionalFormatting>
  <conditionalFormatting sqref="F36:F37">
    <cfRule type="expression" dxfId="20" priority="6">
      <formula>MOD(ROW(),2)=0</formula>
    </cfRule>
  </conditionalFormatting>
  <conditionalFormatting sqref="G7:G40">
    <cfRule type="expression" dxfId="19" priority="35">
      <formula>MOD(ROW(),2)=0</formula>
    </cfRule>
    <cfRule type="expression" dxfId="18" priority="36">
      <formula>MOD(ROW(),2)=1</formula>
    </cfRule>
  </conditionalFormatting>
  <conditionalFormatting sqref="B38 F38">
    <cfRule type="expression" dxfId="17" priority="2">
      <formula>MOD(ROW(),2)=0</formula>
    </cfRule>
  </conditionalFormatting>
  <conditionalFormatting sqref="C38:E38">
    <cfRule type="expression" dxfId="16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2025-02-18T07:18:31Z</dcterms:modified>
  <cp:version>1.0</cp:version>
</cp:coreProperties>
</file>